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60" activeTab="0"/>
  </bookViews>
  <sheets>
    <sheet name="技術仕様書" sheetId="1" r:id="rId1"/>
    <sheet name="構成内訳" sheetId="2" r:id="rId2"/>
  </sheets>
  <definedNames>
    <definedName name="_xlnm.Print_Area" localSheetId="0">'技術仕様書'!$A$1:$F$96</definedName>
    <definedName name="_xlnm.Print_Area" localSheetId="1">'構成内訳'!$A$1:$G$77</definedName>
  </definedNames>
  <calcPr fullCalcOnLoad="1"/>
</workbook>
</file>

<file path=xl/sharedStrings.xml><?xml version="1.0" encoding="utf-8"?>
<sst xmlns="http://schemas.openxmlformats.org/spreadsheetml/2006/main" count="288" uniqueCount="177">
  <si>
    <t>構成概要</t>
  </si>
  <si>
    <t>Ⅰ</t>
  </si>
  <si>
    <t>操作を簡単にするためのユーザーキーを基本画面、個人画面にそれぞれ設定できること</t>
  </si>
  <si>
    <t>タッチパネル、マウス、キーボードでの操作が可能であること</t>
  </si>
  <si>
    <t>IEC規格に準拠したアラーム動作が可能であること</t>
  </si>
  <si>
    <t>各計測値に対して上限・下限アラームが設定可能であること</t>
  </si>
  <si>
    <t>アラーム発生時の波形を確認できる機能を有すること</t>
  </si>
  <si>
    <t>リスクマネジメントの観点から、管理者以外が一定音量以下に下げられない音量下限値設定機能を有すること</t>
  </si>
  <si>
    <t>耐用年数は6年以上であること</t>
  </si>
  <si>
    <t>心電図/呼吸波形/SpO2/脈波波形の測定が可能であること</t>
  </si>
  <si>
    <t>通信方式は医療用テレメータ用無線設備A型を採用していること</t>
  </si>
  <si>
    <t>タッチパネル操作、また固定キー操作により、容易に操作が可能であること</t>
  </si>
  <si>
    <t>除細動装置に対する保護回路を有すること</t>
  </si>
  <si>
    <t>レコーダユニットが内臓されていること</t>
  </si>
  <si>
    <t>Ａ型の小電力医用テレメータ方式で、セントラルモニタへ送信可能であること</t>
  </si>
  <si>
    <t>搬送を考慮して連続して最大５時間の電源供給が可能なバッテリを有すること</t>
  </si>
  <si>
    <t>モニタリングは成人、小児、新生児に対応していること</t>
  </si>
  <si>
    <t>タッチパネルまたはジョグダイヤルによる操作が可能であること</t>
  </si>
  <si>
    <t>アラームは、重要度に応じて3段階で設定・通知する機能を有すること</t>
  </si>
  <si>
    <t>アラーム発生時には、リコール波形として前後の波形を記憶可能であること</t>
  </si>
  <si>
    <t>電極外れ/プローブはずれ/電池残量が無い場合に、通知音を鳴らすことが可能であること</t>
  </si>
  <si>
    <t>院内の電子カルテとの時刻同期が可能であること</t>
  </si>
  <si>
    <t>記録は各病床毎に実施できること</t>
  </si>
  <si>
    <t>アラーム中断キーは個別に消音可能であること</t>
  </si>
  <si>
    <t>アラーム音は、音量・音色を３段階のレベルで設定可能であること</t>
  </si>
  <si>
    <t>心電図、呼吸、経皮的動脈血酸素飽和度、非観血血圧、観血血圧2ｃｈ、体温2ｃｈ測定可能であること</t>
  </si>
  <si>
    <t>本体のスイッチで、感度の切替が可能であること</t>
  </si>
  <si>
    <t>持続的にモニタリングすることから消費電力は120VA以下であること</t>
  </si>
  <si>
    <t>１．東6A病棟</t>
  </si>
  <si>
    <t>ベッドサイドモニタ</t>
  </si>
  <si>
    <t>式</t>
  </si>
  <si>
    <t>２．東6B病棟</t>
  </si>
  <si>
    <t>３．東7A病棟</t>
  </si>
  <si>
    <t>４．東7B病棟</t>
  </si>
  <si>
    <t>５．東8B病棟</t>
  </si>
  <si>
    <t>６．東9A病棟</t>
  </si>
  <si>
    <t>７．東9B病棟</t>
  </si>
  <si>
    <t>8-1</t>
  </si>
  <si>
    <t>7-1</t>
  </si>
  <si>
    <t>1-1</t>
  </si>
  <si>
    <t>1-2</t>
  </si>
  <si>
    <t>1-3</t>
  </si>
  <si>
    <t>1-4</t>
  </si>
  <si>
    <t>2-1</t>
  </si>
  <si>
    <t>2-2</t>
  </si>
  <si>
    <t>2-3</t>
  </si>
  <si>
    <t>2-4</t>
  </si>
  <si>
    <t>3-1</t>
  </si>
  <si>
    <t>3-2</t>
  </si>
  <si>
    <t>3-3</t>
  </si>
  <si>
    <t>3-4</t>
  </si>
  <si>
    <t>4-1</t>
  </si>
  <si>
    <t>4-2</t>
  </si>
  <si>
    <t>4-3</t>
  </si>
  <si>
    <t>4-4</t>
  </si>
  <si>
    <t>5-1</t>
  </si>
  <si>
    <t>5-2</t>
  </si>
  <si>
    <t>5-3</t>
  </si>
  <si>
    <t>5-4</t>
  </si>
  <si>
    <t>８．外来</t>
  </si>
  <si>
    <t>ベッドサイドモニタ</t>
  </si>
  <si>
    <t>機器構成</t>
  </si>
  <si>
    <t>数量</t>
  </si>
  <si>
    <t>性能・機能に関する要件</t>
  </si>
  <si>
    <t>Ⅱ</t>
  </si>
  <si>
    <t>性能・機能以外に関する要件</t>
  </si>
  <si>
    <t>設置場所について</t>
  </si>
  <si>
    <t>搬入、据付、配線、配管、調整及び撤去について</t>
  </si>
  <si>
    <t>かし担保に関することについて</t>
  </si>
  <si>
    <t>機器使用に係る操作訓練などについて</t>
  </si>
  <si>
    <t>アラームは重症度で３段階のレベルに分類されており、そのレベルは設定可能であること</t>
  </si>
  <si>
    <t>ディスプレイ部は７インチ液晶ディスプレイ以上であること</t>
  </si>
  <si>
    <t>ポータブルベットサイドモニタに関する要件（7台）</t>
  </si>
  <si>
    <t>ディスプレイは静電容量式タッチパネル・解像度：1920×1080dot以上　Full HDであること</t>
  </si>
  <si>
    <t>心拍数/VPC数/STレベル/QTc/呼吸数/非観血血圧値(最高・最低・平均)/観血血圧値(最高・最低・平均)/経皮的動脈血酸素飽和度値/体温/呼気終末期二酸化炭素分圧/脈拍数が表示可能であること</t>
  </si>
  <si>
    <t>本体部、表示部、受信部、記録部が一体型であること</t>
  </si>
  <si>
    <t>基本事項として以下の要件を満たすこと</t>
  </si>
  <si>
    <t>入床の手間と入力ミス防止の為、磁気カードリーダやバーコードリーダでの入床が可能であること</t>
  </si>
  <si>
    <t>操作として以下の要件を満たすこと</t>
  </si>
  <si>
    <t>機能として以下の要件を満たすこと</t>
  </si>
  <si>
    <t>不整脈解析機能を有し、その項目は24項目以上であること。または同等の機能を有すること</t>
  </si>
  <si>
    <t>最大16波形120時間の波形記憶機能を有すること。または同等の機能を有すること</t>
  </si>
  <si>
    <t>各床最大1000件のリコール波形記憶ができること。または同等の機能を有すること</t>
  </si>
  <si>
    <t>記録として以下の要件を満たすこと</t>
  </si>
  <si>
    <t>3chサーマルレコーダ、レーザプリンタを接続可能であること</t>
  </si>
  <si>
    <t>記録時間は、12秒、24秒、連続又は、10秒、20秒、30秒、連続から選択可能であること。または同等の機能を有すること</t>
  </si>
  <si>
    <t>手動記録、定時記録、アラーム記録機能を有すること</t>
  </si>
  <si>
    <t>その他として以下の要件を満たすこと</t>
  </si>
  <si>
    <t>瞬停対策としてのバッテリが内蔵されていること</t>
  </si>
  <si>
    <t>基本事項として以下の要件を満たすこと</t>
  </si>
  <si>
    <t>搬送を考慮して連続して3時間以上の電源供給が可能なバッテリを有すること。または同等の機能を有すること</t>
  </si>
  <si>
    <r>
      <t>アラーム音はリスクマネジメントの観点から、消音できない様に、音量下限値設定機能を有すること</t>
    </r>
  </si>
  <si>
    <t>心電図、呼吸、経皮的動脈血酸素飽和度、非観血血圧を同時に測定可能であること。または同等の機能を有すること</t>
  </si>
  <si>
    <t>Ａ型の小電力医用テレメータ方式で、セントラルモニタへ送信可能であること。または同等の機能を有すること</t>
  </si>
  <si>
    <t>院内の設置場所に際しては、看護部及び当院担当者と事前協議を行い設置場所を確定させたうえで指定された場所に設置すること</t>
  </si>
  <si>
    <t>既存装置及び周辺機器を病院側が指定する場所（院内）への撤去を行うこと</t>
  </si>
  <si>
    <t>機器の搬入、据付、配線、配管、調整に関する費用を含むこと</t>
  </si>
  <si>
    <t>システムの稼動は、本院の確認及び許可により行うこと</t>
  </si>
  <si>
    <t>設置上の不具合の修繕や追加物品の調達は、担当者と協議の上、行えることとする</t>
  </si>
  <si>
    <t>24時間365日受付可能なコールセンターを有すること</t>
  </si>
  <si>
    <t>ソフトウェアライセンスの調達、および作業に関わる経費は、本仕様に含まれること</t>
  </si>
  <si>
    <t>メモリ容量は1GB以上を実装すること</t>
  </si>
  <si>
    <t>本体部（制御端末）の性能要件は以下の要件を満たすこと</t>
  </si>
  <si>
    <t>CPUはARMv7 Processor rev 11、または、同等以上の機能を有すること</t>
  </si>
  <si>
    <t>既存ケアコム社製ナースコールと連携し、選択した生体情報モニタのアラーム情報をナースコールに通報することが可能であること</t>
  </si>
  <si>
    <t>機器の転倒・移動を防止するため、固定の必要がある機器については当院担当者と協議のうえ、固定金具等により固定すること</t>
  </si>
  <si>
    <t>機器の搬入、据付、配線、配管、調整については、当院の診療業務に支障をきたさないよう当院担当者の指示によること</t>
  </si>
  <si>
    <t>納入後1年間は、通常の使用により故障した場合の無償保証に応じること</t>
  </si>
  <si>
    <t>納入後1年以内に、装置にインスト-ルされたソフトウエアに脆弱性または不具合によるバージョンアップが行われ、且つ運用に支障を来す可能性がある場合には速やかに保証内で無償対応すること</t>
  </si>
  <si>
    <t>障害発生時には4時間以内に到着できる場所にサービスメンテナンス拠点を有していること</t>
  </si>
  <si>
    <t>取扱説明に関する教育訓練は、当院が指定する日時、場所で行うこと</t>
  </si>
  <si>
    <t>各装置の日常点検マニュアルを用意すること</t>
  </si>
  <si>
    <t>各装置の操作マニュアルは日本語のものを１部及び操作訓練用に簡易マニュアル１０部提出すること</t>
  </si>
  <si>
    <t>納入までの期間、プロジェクトの進行状況を定期的（月1回程度）に本院に報告すること</t>
  </si>
  <si>
    <t>保守（かし担保）期間中の利用権、最新バージョンアップグレード権を有すること</t>
  </si>
  <si>
    <t>記憶媒体はCfastで容量は32GB以上を実装すること。または、SDカードで32GB以上を実装すること</t>
  </si>
  <si>
    <t>SpO2低還流時に使用できる感度の調整機能を有すること</t>
  </si>
  <si>
    <t>設置に必要な電源設備、ネットワーク配線設備、改修工事については、設置後の運用に支障がないよう当院担当者と事前に打ち合せをすること</t>
  </si>
  <si>
    <t>退床した患者についても、最大３００時間前までの長時間波形・グラフトレンド・リストトレンド及び最大1000件のリコール波形を閲覧・記録が可能であり、保持されているデータがある場合は再入床可能なこと。または、モニタリング中断機能や再入床によるモニタリング再開で継続使用できる機能を有すること</t>
  </si>
  <si>
    <t>セントラルモニタの心電図データをレポート出力でき、不整脈の有無のスクリーニングや治療前後での経時比較に役立てられること</t>
  </si>
  <si>
    <t>ポータブルベッドサイドモニタ（搬送用）</t>
  </si>
  <si>
    <t>テレメータ送信機（ECG,RESP,SpO2）</t>
  </si>
  <si>
    <r>
      <t>OSはLinux Ubuntu Ver.16.05、または、</t>
    </r>
    <r>
      <rPr>
        <sz val="10"/>
        <rFont val="Calibri"/>
        <family val="2"/>
      </rPr>
      <t>μ</t>
    </r>
    <r>
      <rPr>
        <sz val="10"/>
        <rFont val="HG丸ｺﾞｼｯｸM-PRO"/>
        <family val="3"/>
      </rPr>
      <t>ITRON準拠のリアルタイムOSを使用していること</t>
    </r>
  </si>
  <si>
    <t>心電図（ECG）、呼吸（RESP）、観血血圧（BP1～2）、動脈血酸素飽和度（SpO2）、炭酸ガス濃度（CO2）の波形が表示可能であること</t>
  </si>
  <si>
    <t>ディスプレイ部は１０．１インチワイドタイプカラーLCD以上であること</t>
  </si>
  <si>
    <t>8-2</t>
  </si>
  <si>
    <t>９．西5病棟</t>
  </si>
  <si>
    <t>6-1</t>
  </si>
  <si>
    <t>6-2</t>
  </si>
  <si>
    <t>6-3</t>
  </si>
  <si>
    <t>6-4</t>
  </si>
  <si>
    <t>7-2</t>
  </si>
  <si>
    <t>7-3</t>
  </si>
  <si>
    <t>7-4</t>
  </si>
  <si>
    <t>9-1</t>
  </si>
  <si>
    <t>9-2</t>
  </si>
  <si>
    <t>9-3</t>
  </si>
  <si>
    <t>10-1</t>
  </si>
  <si>
    <t>10-2</t>
  </si>
  <si>
    <t>10-3</t>
  </si>
  <si>
    <t>１０．西6病棟</t>
  </si>
  <si>
    <t>１１．西7病棟</t>
  </si>
  <si>
    <t>11-1</t>
  </si>
  <si>
    <t>11-2</t>
  </si>
  <si>
    <t>11-3</t>
  </si>
  <si>
    <t>１２．西8病棟</t>
  </si>
  <si>
    <t>12-1</t>
  </si>
  <si>
    <t>12-2</t>
  </si>
  <si>
    <t>12-3</t>
  </si>
  <si>
    <t>１３．西9病棟</t>
  </si>
  <si>
    <t>13-1</t>
  </si>
  <si>
    <t>13-2</t>
  </si>
  <si>
    <t>13-3</t>
  </si>
  <si>
    <t>１４．中6病棟</t>
  </si>
  <si>
    <t>14-1</t>
  </si>
  <si>
    <t>14-2</t>
  </si>
  <si>
    <t>14-3</t>
  </si>
  <si>
    <t>15-1</t>
  </si>
  <si>
    <t>15-2</t>
  </si>
  <si>
    <t>15-3</t>
  </si>
  <si>
    <t>１５．中7病棟</t>
  </si>
  <si>
    <t>１６．中8病棟</t>
  </si>
  <si>
    <t>16-1</t>
  </si>
  <si>
    <t>16-2</t>
  </si>
  <si>
    <t>16-3</t>
  </si>
  <si>
    <t>１７．放射線科TV室、CT室</t>
  </si>
  <si>
    <t>17-1</t>
  </si>
  <si>
    <t>１８．救急車</t>
  </si>
  <si>
    <t>18-1</t>
  </si>
  <si>
    <t>本調達物件に係る性能等の技術的要件（東・西・中央棟生体情報モニタリングシステム）</t>
  </si>
  <si>
    <t>セントラルモニタの要件（19台）</t>
  </si>
  <si>
    <t>ベッドサイドモニタに関する要件（１０４台）</t>
  </si>
  <si>
    <t>テレメータ送信機に関する要件（109台）</t>
  </si>
  <si>
    <t>セントラルモニタ19台、ベッドサイドモニタ104台、ポータブルベッドサイドモニタ7台、テレメータ送信機109台で構成する。</t>
  </si>
  <si>
    <t>セントラルモニタ</t>
  </si>
  <si>
    <t>患者情報エリアには、床番号/チャネル、患者名/部屋名称、性別、患者ＩＤ等が表示可能であること</t>
  </si>
  <si>
    <t>有線・無線混在で当該病棟が必要とする数のベッドサイドモニタ等のモニタリングが可能であること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</si>
</sst>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38">
    <font>
      <sz val="11"/>
      <color theme="1"/>
      <name val="ＭＳ Ｐゴシック"/>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b/>
      <sz val="18"/>
      <color indexed="56"/>
      <name val="ＭＳ Ｐゴシック"/>
      <family val="3"/>
    </font>
    <font>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u val="single"/>
      <sz val="11"/>
      <color indexed="12"/>
      <name val="ＭＳ Ｐゴシック"/>
      <family val="3"/>
    </font>
    <font>
      <u val="single"/>
      <sz val="11"/>
      <color indexed="61"/>
      <name val="ＭＳ Ｐゴシック"/>
      <family val="3"/>
    </font>
    <font>
      <sz val="10"/>
      <name val="HG丸ｺﾞｼｯｸM-PRO"/>
      <family val="3"/>
    </font>
    <font>
      <u val="double"/>
      <strike/>
      <sz val="11"/>
      <color indexed="8"/>
      <name val="ＭＳ Ｐゴシック"/>
      <family val="3"/>
    </font>
    <font>
      <sz val="10"/>
      <name val="Calibri"/>
      <family val="2"/>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b/>
      <sz val="11"/>
      <color rgb="FFFA7D00"/>
      <name val="ＭＳ Ｐゴシック"/>
      <family val="3"/>
    </font>
    <font>
      <sz val="11"/>
      <color rgb="FFFF0000"/>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style="thin"/>
      <right/>
      <top/>
      <bottom/>
    </border>
    <border>
      <left style="thin"/>
      <right>
        <color indexed="63"/>
      </right>
      <top style="thin"/>
      <bottom style="thin"/>
    </border>
    <border>
      <left>
        <color indexed="63"/>
      </left>
      <right style="thin"/>
      <top style="thin"/>
      <bottom style="thin"/>
    </border>
    <border>
      <left>
        <color indexed="63"/>
      </left>
      <right style="thin"/>
      <top/>
      <bottom/>
    </border>
    <border>
      <left>
        <color indexed="63"/>
      </left>
      <right>
        <color indexed="63"/>
      </right>
      <top style="thin"/>
      <bottom style="thin"/>
    </border>
    <border>
      <left style="thin"/>
      <right/>
      <top style="thin"/>
      <bottom/>
    </border>
    <border>
      <left/>
      <right/>
      <top style="thin"/>
      <bottom/>
    </border>
    <border>
      <left style="thin"/>
      <right>
        <color indexed="63"/>
      </right>
      <top/>
      <bottom style="thin"/>
    </border>
    <border>
      <left>
        <color indexed="63"/>
      </left>
      <right>
        <color indexed="63"/>
      </right>
      <top/>
      <bottom style="thin"/>
    </border>
    <border>
      <left>
        <color indexed="63"/>
      </left>
      <right style="thin"/>
      <top/>
      <bottom style="thin"/>
    </border>
  </borders>
  <cellStyleXfs count="67">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5" fillId="0" borderId="0" applyNumberFormat="0" applyFill="0" applyBorder="0" applyAlignment="0" applyProtection="0"/>
    <xf numFmtId="0" fontId="27" fillId="23" borderId="1" applyNumberFormat="0" applyAlignment="0" applyProtection="0"/>
    <xf numFmtId="0" fontId="28" fillId="24" borderId="0" applyNumberFormat="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10" fillId="0" borderId="0" applyNumberFormat="0" applyFill="0" applyBorder="0" applyAlignment="0" applyProtection="0"/>
    <xf numFmtId="0" fontId="1" fillId="25" borderId="2" applyNumberFormat="0" applyFont="0" applyAlignment="0" applyProtection="0"/>
    <xf numFmtId="0" fontId="29" fillId="0" borderId="3" applyNumberFormat="0" applyFill="0" applyAlignment="0" applyProtection="0"/>
    <xf numFmtId="0" fontId="6" fillId="26" borderId="0" applyNumberFormat="0" applyBorder="0" applyAlignment="0" applyProtection="0"/>
    <xf numFmtId="0" fontId="30" fillId="27"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32" fillId="0" borderId="8" applyNumberFormat="0" applyFill="0" applyAlignment="0" applyProtection="0"/>
    <xf numFmtId="0" fontId="33" fillId="27" borderId="9" applyNumberFormat="0" applyAlignment="0" applyProtection="0"/>
    <xf numFmtId="0" fontId="3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5" fillId="28" borderId="4" applyNumberFormat="0" applyAlignment="0" applyProtection="0"/>
    <xf numFmtId="0" fontId="36" fillId="0" borderId="0">
      <alignment vertical="center"/>
      <protection/>
    </xf>
    <xf numFmtId="0" fontId="4" fillId="0" borderId="0">
      <alignment/>
      <protection/>
    </xf>
    <xf numFmtId="0" fontId="3" fillId="0" borderId="0">
      <alignment vertical="center"/>
      <protection/>
    </xf>
    <xf numFmtId="0" fontId="11" fillId="0" borderId="0" applyNumberFormat="0" applyFill="0" applyBorder="0" applyAlignment="0" applyProtection="0"/>
    <xf numFmtId="0" fontId="37" fillId="29" borderId="0" applyNumberFormat="0" applyBorder="0" applyAlignment="0" applyProtection="0"/>
  </cellStyleXfs>
  <cellXfs count="81">
    <xf numFmtId="0" fontId="0" fillId="0" borderId="0" xfId="0" applyAlignment="1">
      <alignment vertical="center"/>
    </xf>
    <xf numFmtId="49" fontId="3" fillId="0" borderId="10" xfId="0" applyNumberFormat="1" applyFont="1" applyBorder="1" applyAlignment="1">
      <alignment horizontal="left" vertical="center"/>
    </xf>
    <xf numFmtId="0" fontId="3" fillId="0" borderId="10" xfId="0" applyFont="1" applyBorder="1" applyAlignment="1">
      <alignment vertical="center"/>
    </xf>
    <xf numFmtId="0" fontId="12" fillId="0" borderId="10" xfId="0"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xf>
    <xf numFmtId="0" fontId="12" fillId="0" borderId="10" xfId="0" applyNumberFormat="1" applyFont="1" applyFill="1" applyBorder="1" applyAlignment="1">
      <alignment horizontal="center" vertical="center"/>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0" xfId="0" applyFont="1" applyFill="1" applyBorder="1" applyAlignment="1">
      <alignment vertical="center" wrapText="1"/>
    </xf>
    <xf numFmtId="49" fontId="12" fillId="0" borderId="0" xfId="0" applyNumberFormat="1" applyFont="1" applyFill="1" applyBorder="1" applyAlignment="1">
      <alignment vertical="center" wrapText="1"/>
    </xf>
    <xf numFmtId="0" fontId="12" fillId="0" borderId="10" xfId="0" applyFont="1" applyFill="1" applyBorder="1" applyAlignment="1">
      <alignment horizontal="center" vertical="center"/>
    </xf>
    <xf numFmtId="0" fontId="12" fillId="0" borderId="15" xfId="0" applyFont="1" applyFill="1" applyBorder="1" applyAlignment="1">
      <alignment vertical="top"/>
    </xf>
    <xf numFmtId="0" fontId="12" fillId="0" borderId="13" xfId="0" applyFont="1" applyFill="1" applyBorder="1" applyAlignment="1">
      <alignment vertical="top" wrapText="1"/>
    </xf>
    <xf numFmtId="0" fontId="12" fillId="0" borderId="13" xfId="0" applyFont="1" applyFill="1" applyBorder="1" applyAlignment="1">
      <alignment vertical="top"/>
    </xf>
    <xf numFmtId="0" fontId="12" fillId="0" borderId="16" xfId="0" applyFont="1" applyFill="1" applyBorder="1" applyAlignment="1">
      <alignment horizontal="center" vertical="center" wrapText="1"/>
    </xf>
    <xf numFmtId="0" fontId="12" fillId="0" borderId="13" xfId="0" applyFont="1" applyFill="1" applyBorder="1" applyAlignment="1">
      <alignment horizontal="center" vertical="center"/>
    </xf>
    <xf numFmtId="0" fontId="12" fillId="0" borderId="14" xfId="0" applyFont="1" applyFill="1" applyBorder="1" applyAlignment="1">
      <alignment vertical="top"/>
    </xf>
    <xf numFmtId="0" fontId="12" fillId="0" borderId="12"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0" xfId="0" applyFont="1" applyFill="1" applyBorder="1" applyAlignment="1">
      <alignment horizontal="left" vertical="center" wrapText="1"/>
    </xf>
    <xf numFmtId="0" fontId="12" fillId="0" borderId="15" xfId="0" applyFont="1" applyFill="1" applyBorder="1" applyAlignment="1">
      <alignment horizontal="center" vertical="center"/>
    </xf>
    <xf numFmtId="0" fontId="3" fillId="0" borderId="0" xfId="0" applyFont="1" applyBorder="1" applyAlignment="1">
      <alignment vertical="center"/>
    </xf>
    <xf numFmtId="0" fontId="12" fillId="0" borderId="13" xfId="0" applyFont="1" applyFill="1" applyBorder="1" applyAlignment="1">
      <alignment vertical="center"/>
    </xf>
    <xf numFmtId="0" fontId="12" fillId="0" borderId="0" xfId="0" applyFont="1" applyFill="1" applyAlignment="1">
      <alignment vertical="center"/>
    </xf>
    <xf numFmtId="0" fontId="12" fillId="0" borderId="0" xfId="0" applyFont="1" applyFill="1" applyAlignment="1">
      <alignment/>
    </xf>
    <xf numFmtId="0" fontId="12" fillId="0" borderId="0" xfId="0" applyFont="1" applyFill="1" applyAlignment="1">
      <alignment horizontal="center" vertical="center"/>
    </xf>
    <xf numFmtId="0" fontId="3" fillId="0" borderId="0" xfId="0" applyFont="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49" fontId="3" fillId="0" borderId="10" xfId="0" applyNumberFormat="1" applyFont="1" applyFill="1" applyBorder="1" applyAlignment="1">
      <alignment horizontal="left" vertical="center"/>
    </xf>
    <xf numFmtId="0" fontId="12" fillId="0" borderId="10" xfId="0" applyFont="1" applyFill="1" applyBorder="1" applyAlignment="1">
      <alignment horizontal="left" vertical="center"/>
    </xf>
    <xf numFmtId="0" fontId="12" fillId="0" borderId="10" xfId="0" applyFont="1" applyFill="1" applyBorder="1" applyAlignment="1">
      <alignment vertical="center"/>
    </xf>
    <xf numFmtId="0" fontId="12" fillId="0" borderId="10" xfId="0" applyFont="1" applyFill="1" applyBorder="1" applyAlignment="1">
      <alignment horizontal="center" vertical="center"/>
    </xf>
    <xf numFmtId="0" fontId="12" fillId="0" borderId="10" xfId="0" applyFont="1" applyFill="1" applyBorder="1" applyAlignment="1">
      <alignment horizontal="left" vertical="center" wrapText="1"/>
    </xf>
    <xf numFmtId="0" fontId="12" fillId="0" borderId="15"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19"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6" xfId="0" applyFont="1" applyFill="1" applyBorder="1" applyAlignment="1">
      <alignment vertical="center" wrapText="1"/>
    </xf>
    <xf numFmtId="0" fontId="12" fillId="0" borderId="17" xfId="0" applyFont="1" applyFill="1" applyBorder="1" applyAlignment="1">
      <alignment vertical="center" wrapText="1"/>
    </xf>
    <xf numFmtId="0" fontId="4" fillId="0" borderId="17" xfId="0" applyFont="1" applyFill="1" applyBorder="1" applyAlignment="1">
      <alignment vertical="center" wrapText="1"/>
    </xf>
    <xf numFmtId="0" fontId="12" fillId="0" borderId="20" xfId="0" applyFont="1" applyFill="1" applyBorder="1" applyAlignment="1">
      <alignment horizontal="left" vertical="center"/>
    </xf>
    <xf numFmtId="0" fontId="12" fillId="0" borderId="21"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10" xfId="0" applyFont="1" applyFill="1" applyBorder="1" applyAlignment="1">
      <alignment vertical="center" wrapText="1"/>
    </xf>
    <xf numFmtId="0" fontId="12" fillId="0" borderId="19" xfId="0" applyFont="1" applyFill="1" applyBorder="1" applyAlignment="1">
      <alignment vertical="center" wrapText="1"/>
    </xf>
    <xf numFmtId="0" fontId="14" fillId="0" borderId="19" xfId="0" applyFont="1" applyFill="1" applyBorder="1" applyAlignment="1">
      <alignment vertical="center" wrapText="1"/>
    </xf>
    <xf numFmtId="0" fontId="14" fillId="0" borderId="17" xfId="0" applyFont="1" applyFill="1" applyBorder="1" applyAlignment="1">
      <alignment vertical="center" wrapText="1"/>
    </xf>
    <xf numFmtId="0" fontId="12" fillId="0" borderId="16" xfId="0" applyFont="1" applyFill="1" applyBorder="1" applyAlignment="1">
      <alignment vertical="center"/>
    </xf>
    <xf numFmtId="0" fontId="4" fillId="0" borderId="19" xfId="0" applyFont="1" applyFill="1" applyBorder="1" applyAlignment="1">
      <alignment vertical="center"/>
    </xf>
    <xf numFmtId="0" fontId="4" fillId="0" borderId="17" xfId="0" applyFont="1" applyFill="1" applyBorder="1" applyAlignment="1">
      <alignment vertical="center"/>
    </xf>
    <xf numFmtId="0" fontId="14" fillId="0" borderId="10" xfId="0" applyFont="1" applyFill="1" applyBorder="1" applyAlignment="1">
      <alignment vertical="center" wrapText="1"/>
    </xf>
    <xf numFmtId="0" fontId="12" fillId="0" borderId="22" xfId="0" applyFont="1" applyFill="1" applyBorder="1" applyAlignment="1">
      <alignment vertical="center" wrapText="1"/>
    </xf>
    <xf numFmtId="0" fontId="14" fillId="0" borderId="23" xfId="0" applyFont="1" applyFill="1" applyBorder="1" applyAlignment="1">
      <alignment vertical="center" wrapText="1"/>
    </xf>
    <xf numFmtId="0" fontId="14" fillId="0" borderId="24" xfId="0" applyFont="1" applyFill="1" applyBorder="1" applyAlignment="1">
      <alignment vertical="center" wrapText="1"/>
    </xf>
    <xf numFmtId="0" fontId="12" fillId="0" borderId="0" xfId="0" applyFont="1" applyFill="1" applyBorder="1" applyAlignment="1">
      <alignment vertical="center" wrapText="1"/>
    </xf>
    <xf numFmtId="0" fontId="14" fillId="0" borderId="0" xfId="0" applyFont="1" applyFill="1" applyBorder="1" applyAlignment="1">
      <alignment vertical="center" wrapText="1"/>
    </xf>
    <xf numFmtId="0" fontId="14" fillId="0" borderId="18" xfId="0" applyFont="1" applyFill="1" applyBorder="1" applyAlignment="1">
      <alignment vertical="center" wrapText="1"/>
    </xf>
    <xf numFmtId="49" fontId="12" fillId="0" borderId="20" xfId="0" applyNumberFormat="1" applyFont="1" applyFill="1" applyBorder="1" applyAlignment="1">
      <alignment vertical="center" wrapText="1"/>
    </xf>
    <xf numFmtId="0" fontId="14" fillId="0" borderId="21" xfId="0" applyFont="1" applyFill="1" applyBorder="1" applyAlignment="1">
      <alignment vertical="center" wrapText="1"/>
    </xf>
    <xf numFmtId="0" fontId="14" fillId="0" borderId="11" xfId="0" applyFont="1" applyFill="1" applyBorder="1" applyAlignment="1">
      <alignment vertical="center" wrapText="1"/>
    </xf>
    <xf numFmtId="49" fontId="3" fillId="0" borderId="16"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17" xfId="0" applyNumberFormat="1" applyFont="1" applyFill="1" applyBorder="1" applyAlignment="1">
      <alignment horizontal="left" vertical="center"/>
    </xf>
    <xf numFmtId="49" fontId="3" fillId="0" borderId="16" xfId="0" applyNumberFormat="1" applyFont="1" applyBorder="1" applyAlignment="1">
      <alignment horizontal="left" vertical="center"/>
    </xf>
    <xf numFmtId="49" fontId="3" fillId="0" borderId="19" xfId="0" applyNumberFormat="1" applyFont="1" applyBorder="1" applyAlignment="1">
      <alignment horizontal="left" vertical="center"/>
    </xf>
    <xf numFmtId="49" fontId="3" fillId="0" borderId="17" xfId="0" applyNumberFormat="1" applyFont="1" applyBorder="1" applyAlignment="1">
      <alignment horizontal="left" vertical="center"/>
    </xf>
    <xf numFmtId="0" fontId="3" fillId="0" borderId="10" xfId="0" applyFont="1" applyBorder="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left" vertical="center"/>
    </xf>
    <xf numFmtId="0" fontId="3" fillId="0" borderId="19" xfId="0" applyFont="1" applyBorder="1" applyAlignment="1">
      <alignment horizontal="left" vertical="center"/>
    </xf>
    <xf numFmtId="0" fontId="3" fillId="0" borderId="17" xfId="0" applyFont="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10" xfId="62"/>
    <cellStyle name="標準 2" xfId="63"/>
    <cellStyle name="標準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113"/>
  <sheetViews>
    <sheetView showGridLines="0" tabSelected="1" view="pageBreakPreview" zoomScale="106" zoomScaleNormal="150" zoomScaleSheetLayoutView="106" workbookViewId="0" topLeftCell="A1">
      <selection activeCell="D80" sqref="D80:F80"/>
    </sheetView>
  </sheetViews>
  <sheetFormatPr defaultColWidth="8.875" defaultRowHeight="13.5"/>
  <cols>
    <col min="1" max="5" width="4.625" style="26" customWidth="1"/>
    <col min="6" max="6" width="94.625" style="26" customWidth="1"/>
    <col min="7" max="16384" width="8.875" style="26" customWidth="1"/>
  </cols>
  <sheetData>
    <row r="1" spans="1:6" ht="36" customHeight="1">
      <c r="A1" s="33" t="s">
        <v>169</v>
      </c>
      <c r="B1" s="34"/>
      <c r="C1" s="34"/>
      <c r="D1" s="34"/>
      <c r="E1" s="34"/>
      <c r="F1" s="34"/>
    </row>
    <row r="2" spans="1:6" ht="36" customHeight="1">
      <c r="A2" s="35" t="s">
        <v>0</v>
      </c>
      <c r="B2" s="34"/>
      <c r="C2" s="36" t="s">
        <v>173</v>
      </c>
      <c r="D2" s="34"/>
      <c r="E2" s="34"/>
      <c r="F2" s="34"/>
    </row>
    <row r="3" spans="1:6" ht="36" customHeight="1">
      <c r="A3" s="19" t="s">
        <v>1</v>
      </c>
      <c r="B3" s="34" t="s">
        <v>63</v>
      </c>
      <c r="C3" s="34"/>
      <c r="D3" s="34"/>
      <c r="E3" s="34"/>
      <c r="F3" s="34"/>
    </row>
    <row r="4" spans="1:6" ht="36" customHeight="1">
      <c r="A4" s="23"/>
      <c r="B4" s="19" t="s">
        <v>1</v>
      </c>
      <c r="C4" s="37" t="s">
        <v>170</v>
      </c>
      <c r="D4" s="38"/>
      <c r="E4" s="38"/>
      <c r="F4" s="39"/>
    </row>
    <row r="5" spans="1:6" ht="36" customHeight="1">
      <c r="A5" s="23"/>
      <c r="B5" s="13"/>
      <c r="C5" s="7">
        <v>1</v>
      </c>
      <c r="D5" s="40" t="s">
        <v>76</v>
      </c>
      <c r="E5" s="40"/>
      <c r="F5" s="41"/>
    </row>
    <row r="6" spans="1:6" ht="36" customHeight="1">
      <c r="A6" s="23"/>
      <c r="B6" s="13"/>
      <c r="C6" s="8"/>
      <c r="D6" s="3">
        <v>1</v>
      </c>
      <c r="E6" s="42" t="s">
        <v>75</v>
      </c>
      <c r="F6" s="41"/>
    </row>
    <row r="7" spans="1:6" ht="36" customHeight="1">
      <c r="A7" s="23"/>
      <c r="B7" s="13"/>
      <c r="C7" s="14"/>
      <c r="D7" s="3">
        <v>2</v>
      </c>
      <c r="E7" s="43" t="s">
        <v>176</v>
      </c>
      <c r="F7" s="44"/>
    </row>
    <row r="8" spans="1:6" ht="36" customHeight="1">
      <c r="A8" s="23"/>
      <c r="B8" s="13"/>
      <c r="C8" s="14"/>
      <c r="D8" s="3">
        <v>3</v>
      </c>
      <c r="E8" s="43" t="s">
        <v>73</v>
      </c>
      <c r="F8" s="44"/>
    </row>
    <row r="9" spans="1:6" ht="36" customHeight="1">
      <c r="A9" s="23"/>
      <c r="B9" s="15"/>
      <c r="C9" s="14"/>
      <c r="D9" s="3">
        <v>4</v>
      </c>
      <c r="E9" s="43" t="s">
        <v>2</v>
      </c>
      <c r="F9" s="44"/>
    </row>
    <row r="10" spans="1:6" ht="36" customHeight="1">
      <c r="A10" s="23"/>
      <c r="B10" s="15"/>
      <c r="C10" s="14"/>
      <c r="D10" s="3">
        <v>5</v>
      </c>
      <c r="E10" s="43" t="s">
        <v>175</v>
      </c>
      <c r="F10" s="44"/>
    </row>
    <row r="11" spans="1:6" ht="36" customHeight="1">
      <c r="A11" s="23"/>
      <c r="B11" s="15"/>
      <c r="C11" s="14"/>
      <c r="D11" s="3">
        <v>6</v>
      </c>
      <c r="E11" s="43" t="s">
        <v>123</v>
      </c>
      <c r="F11" s="44"/>
    </row>
    <row r="12" spans="1:6" ht="36" customHeight="1">
      <c r="A12" s="23"/>
      <c r="B12" s="15"/>
      <c r="C12" s="14"/>
      <c r="D12" s="3">
        <v>7</v>
      </c>
      <c r="E12" s="43" t="s">
        <v>74</v>
      </c>
      <c r="F12" s="44"/>
    </row>
    <row r="13" spans="1:6" ht="36" customHeight="1">
      <c r="A13" s="23"/>
      <c r="B13" s="15"/>
      <c r="C13" s="14"/>
      <c r="D13" s="7">
        <v>8</v>
      </c>
      <c r="E13" s="43" t="s">
        <v>102</v>
      </c>
      <c r="F13" s="45"/>
    </row>
    <row r="14" spans="1:6" ht="36" customHeight="1">
      <c r="A14" s="23"/>
      <c r="B14" s="15"/>
      <c r="C14" s="14"/>
      <c r="D14" s="8"/>
      <c r="E14" s="16">
        <v>1</v>
      </c>
      <c r="F14" s="22" t="s">
        <v>103</v>
      </c>
    </row>
    <row r="15" spans="1:6" ht="36" customHeight="1">
      <c r="A15" s="23"/>
      <c r="B15" s="15"/>
      <c r="C15" s="14"/>
      <c r="D15" s="8"/>
      <c r="E15" s="16">
        <v>2</v>
      </c>
      <c r="F15" s="22" t="s">
        <v>101</v>
      </c>
    </row>
    <row r="16" spans="1:6" ht="36" customHeight="1">
      <c r="A16" s="23"/>
      <c r="B16" s="15"/>
      <c r="C16" s="14"/>
      <c r="D16" s="8"/>
      <c r="E16" s="16">
        <v>3</v>
      </c>
      <c r="F16" s="22" t="s">
        <v>115</v>
      </c>
    </row>
    <row r="17" spans="1:6" ht="36" customHeight="1">
      <c r="A17" s="23"/>
      <c r="B17" s="15"/>
      <c r="C17" s="14"/>
      <c r="D17" s="9"/>
      <c r="E17" s="16">
        <v>4</v>
      </c>
      <c r="F17" s="22" t="s">
        <v>122</v>
      </c>
    </row>
    <row r="18" spans="1:6" ht="36" customHeight="1">
      <c r="A18" s="23"/>
      <c r="B18" s="15"/>
      <c r="C18" s="7">
        <v>2</v>
      </c>
      <c r="D18" s="42" t="s">
        <v>78</v>
      </c>
      <c r="E18" s="40"/>
      <c r="F18" s="41"/>
    </row>
    <row r="19" spans="1:6" ht="36" customHeight="1">
      <c r="A19" s="23"/>
      <c r="B19" s="15"/>
      <c r="C19" s="14"/>
      <c r="D19" s="4">
        <v>1</v>
      </c>
      <c r="E19" s="43" t="s">
        <v>3</v>
      </c>
      <c r="F19" s="44"/>
    </row>
    <row r="20" spans="1:6" ht="36" customHeight="1">
      <c r="A20" s="23"/>
      <c r="B20" s="15"/>
      <c r="C20" s="14"/>
      <c r="D20" s="4">
        <v>2</v>
      </c>
      <c r="E20" s="42" t="s">
        <v>77</v>
      </c>
      <c r="F20" s="41"/>
    </row>
    <row r="21" spans="1:6" ht="36" customHeight="1">
      <c r="A21" s="23"/>
      <c r="B21" s="15"/>
      <c r="C21" s="14"/>
      <c r="D21" s="4">
        <v>3</v>
      </c>
      <c r="E21" s="43" t="s">
        <v>22</v>
      </c>
      <c r="F21" s="44"/>
    </row>
    <row r="22" spans="1:6" ht="36" customHeight="1">
      <c r="A22" s="23"/>
      <c r="B22" s="15"/>
      <c r="C22" s="14"/>
      <c r="D22" s="4">
        <v>4</v>
      </c>
      <c r="E22" s="43" t="s">
        <v>23</v>
      </c>
      <c r="F22" s="44"/>
    </row>
    <row r="23" spans="1:6" ht="36" customHeight="1">
      <c r="A23" s="23"/>
      <c r="B23" s="15"/>
      <c r="C23" s="7">
        <v>3</v>
      </c>
      <c r="D23" s="40" t="s">
        <v>79</v>
      </c>
      <c r="E23" s="40"/>
      <c r="F23" s="41"/>
    </row>
    <row r="24" spans="1:6" ht="36" customHeight="1">
      <c r="A24" s="23"/>
      <c r="B24" s="15"/>
      <c r="C24" s="14"/>
      <c r="D24" s="4">
        <v>1</v>
      </c>
      <c r="E24" s="43" t="s">
        <v>4</v>
      </c>
      <c r="F24" s="44"/>
    </row>
    <row r="25" spans="1:6" ht="36" customHeight="1">
      <c r="A25" s="23"/>
      <c r="B25" s="15"/>
      <c r="C25" s="14"/>
      <c r="D25" s="4">
        <v>2</v>
      </c>
      <c r="E25" s="43" t="s">
        <v>5</v>
      </c>
      <c r="F25" s="44"/>
    </row>
    <row r="26" spans="1:6" ht="36" customHeight="1">
      <c r="A26" s="23"/>
      <c r="B26" s="15"/>
      <c r="C26" s="14"/>
      <c r="D26" s="4">
        <v>3</v>
      </c>
      <c r="E26" s="43" t="s">
        <v>70</v>
      </c>
      <c r="F26" s="44"/>
    </row>
    <row r="27" spans="1:6" ht="36" customHeight="1">
      <c r="A27" s="23"/>
      <c r="B27" s="15"/>
      <c r="C27" s="14"/>
      <c r="D27" s="4">
        <v>4</v>
      </c>
      <c r="E27" s="43" t="s">
        <v>24</v>
      </c>
      <c r="F27" s="44"/>
    </row>
    <row r="28" spans="1:6" ht="36" customHeight="1">
      <c r="A28" s="23"/>
      <c r="B28" s="15"/>
      <c r="C28" s="14"/>
      <c r="D28" s="4">
        <v>5</v>
      </c>
      <c r="E28" s="43" t="s">
        <v>6</v>
      </c>
      <c r="F28" s="44"/>
    </row>
    <row r="29" spans="1:6" ht="36" customHeight="1">
      <c r="A29" s="23"/>
      <c r="B29" s="15"/>
      <c r="C29" s="14"/>
      <c r="D29" s="4">
        <v>6</v>
      </c>
      <c r="E29" s="43" t="s">
        <v>7</v>
      </c>
      <c r="F29" s="44"/>
    </row>
    <row r="30" spans="1:6" ht="36" customHeight="1">
      <c r="A30" s="23"/>
      <c r="B30" s="15"/>
      <c r="C30" s="14"/>
      <c r="D30" s="4">
        <v>7</v>
      </c>
      <c r="E30" s="43" t="s">
        <v>80</v>
      </c>
      <c r="F30" s="44"/>
    </row>
    <row r="31" spans="1:6" ht="36" customHeight="1">
      <c r="A31" s="23"/>
      <c r="B31" s="15"/>
      <c r="C31" s="14"/>
      <c r="D31" s="4">
        <v>8</v>
      </c>
      <c r="E31" s="43" t="s">
        <v>81</v>
      </c>
      <c r="F31" s="44"/>
    </row>
    <row r="32" spans="1:6" ht="36" customHeight="1">
      <c r="A32" s="23"/>
      <c r="B32" s="15"/>
      <c r="C32" s="14"/>
      <c r="D32" s="4">
        <v>9</v>
      </c>
      <c r="E32" s="43" t="s">
        <v>82</v>
      </c>
      <c r="F32" s="44"/>
    </row>
    <row r="33" spans="1:6" ht="36" customHeight="1">
      <c r="A33" s="23"/>
      <c r="B33" s="15"/>
      <c r="C33" s="14"/>
      <c r="D33" s="4">
        <v>10</v>
      </c>
      <c r="E33" s="43" t="s">
        <v>118</v>
      </c>
      <c r="F33" s="44"/>
    </row>
    <row r="34" spans="1:6" ht="36" customHeight="1">
      <c r="A34" s="23"/>
      <c r="B34" s="15"/>
      <c r="C34" s="7">
        <v>4</v>
      </c>
      <c r="D34" s="40" t="s">
        <v>83</v>
      </c>
      <c r="E34" s="40"/>
      <c r="F34" s="41"/>
    </row>
    <row r="35" spans="1:6" ht="36" customHeight="1">
      <c r="A35" s="23"/>
      <c r="B35" s="15"/>
      <c r="C35" s="14"/>
      <c r="D35" s="4">
        <v>1</v>
      </c>
      <c r="E35" s="43" t="s">
        <v>84</v>
      </c>
      <c r="F35" s="44"/>
    </row>
    <row r="36" spans="1:6" ht="36" customHeight="1">
      <c r="A36" s="23"/>
      <c r="B36" s="15"/>
      <c r="C36" s="14"/>
      <c r="D36" s="4">
        <v>2</v>
      </c>
      <c r="E36" s="43" t="s">
        <v>85</v>
      </c>
      <c r="F36" s="44"/>
    </row>
    <row r="37" spans="1:6" ht="36" customHeight="1">
      <c r="A37" s="23"/>
      <c r="B37" s="15"/>
      <c r="C37" s="14"/>
      <c r="D37" s="4">
        <v>3</v>
      </c>
      <c r="E37" s="43" t="s">
        <v>86</v>
      </c>
      <c r="F37" s="44"/>
    </row>
    <row r="38" spans="1:6" ht="36" customHeight="1">
      <c r="A38" s="23"/>
      <c r="B38" s="15"/>
      <c r="C38" s="7">
        <v>5</v>
      </c>
      <c r="D38" s="40" t="s">
        <v>87</v>
      </c>
      <c r="E38" s="40"/>
      <c r="F38" s="41"/>
    </row>
    <row r="39" spans="1:6" ht="36" customHeight="1">
      <c r="A39" s="23"/>
      <c r="B39" s="15"/>
      <c r="C39" s="14"/>
      <c r="D39" s="4">
        <v>1</v>
      </c>
      <c r="E39" s="43" t="s">
        <v>88</v>
      </c>
      <c r="F39" s="44"/>
    </row>
    <row r="40" spans="1:6" ht="36" customHeight="1">
      <c r="A40" s="23"/>
      <c r="B40" s="15"/>
      <c r="C40" s="14"/>
      <c r="D40" s="4">
        <v>2</v>
      </c>
      <c r="E40" s="43" t="s">
        <v>27</v>
      </c>
      <c r="F40" s="44"/>
    </row>
    <row r="41" spans="1:6" ht="36" customHeight="1">
      <c r="A41" s="23"/>
      <c r="B41" s="15"/>
      <c r="C41" s="14"/>
      <c r="D41" s="4">
        <v>3</v>
      </c>
      <c r="E41" s="43" t="s">
        <v>8</v>
      </c>
      <c r="F41" s="44"/>
    </row>
    <row r="42" spans="1:6" ht="36" customHeight="1">
      <c r="A42" s="23"/>
      <c r="B42" s="15"/>
      <c r="C42" s="14"/>
      <c r="D42" s="4">
        <v>4</v>
      </c>
      <c r="E42" s="43" t="s">
        <v>104</v>
      </c>
      <c r="F42" s="44"/>
    </row>
    <row r="43" spans="1:6" ht="36" customHeight="1">
      <c r="A43" s="23"/>
      <c r="B43" s="15"/>
      <c r="C43" s="14"/>
      <c r="D43" s="4">
        <v>5</v>
      </c>
      <c r="E43" s="42" t="s">
        <v>119</v>
      </c>
      <c r="F43" s="41"/>
    </row>
    <row r="44" spans="1:6" ht="36" customHeight="1">
      <c r="A44" s="23"/>
      <c r="B44" s="15"/>
      <c r="C44" s="14"/>
      <c r="D44" s="4">
        <v>6</v>
      </c>
      <c r="E44" s="43" t="s">
        <v>21</v>
      </c>
      <c r="F44" s="44"/>
    </row>
    <row r="45" spans="1:6" ht="36" customHeight="1">
      <c r="A45" s="23"/>
      <c r="B45" s="19">
        <v>2</v>
      </c>
      <c r="C45" s="46" t="s">
        <v>171</v>
      </c>
      <c r="D45" s="47"/>
      <c r="E45" s="47"/>
      <c r="F45" s="48"/>
    </row>
    <row r="46" spans="1:6" ht="36" customHeight="1">
      <c r="A46" s="23"/>
      <c r="B46" s="17"/>
      <c r="C46" s="19">
        <v>1</v>
      </c>
      <c r="D46" s="49" t="s">
        <v>89</v>
      </c>
      <c r="E46" s="50"/>
      <c r="F46" s="51"/>
    </row>
    <row r="47" spans="1:6" ht="36" customHeight="1">
      <c r="A47" s="23"/>
      <c r="B47" s="15"/>
      <c r="C47" s="15"/>
      <c r="D47" s="5">
        <v>1</v>
      </c>
      <c r="E47" s="43" t="s">
        <v>124</v>
      </c>
      <c r="F47" s="44"/>
    </row>
    <row r="48" spans="1:6" ht="36" customHeight="1">
      <c r="A48" s="23"/>
      <c r="B48" s="15"/>
      <c r="C48" s="15"/>
      <c r="D48" s="5">
        <v>2</v>
      </c>
      <c r="E48" s="52" t="s">
        <v>16</v>
      </c>
      <c r="F48" s="52"/>
    </row>
    <row r="49" spans="1:6" ht="36" customHeight="1">
      <c r="A49" s="23"/>
      <c r="B49" s="15"/>
      <c r="C49" s="15"/>
      <c r="D49" s="5">
        <v>3</v>
      </c>
      <c r="E49" s="52" t="s">
        <v>17</v>
      </c>
      <c r="F49" s="52"/>
    </row>
    <row r="50" spans="1:6" ht="36" customHeight="1">
      <c r="A50" s="23"/>
      <c r="B50" s="15"/>
      <c r="C50" s="15"/>
      <c r="D50" s="5">
        <v>4</v>
      </c>
      <c r="E50" s="52" t="s">
        <v>25</v>
      </c>
      <c r="F50" s="52"/>
    </row>
    <row r="51" spans="1:6" ht="36" customHeight="1">
      <c r="A51" s="23"/>
      <c r="B51" s="15"/>
      <c r="C51" s="15"/>
      <c r="D51" s="5">
        <v>5</v>
      </c>
      <c r="E51" s="42" t="s">
        <v>116</v>
      </c>
      <c r="F51" s="41"/>
    </row>
    <row r="52" spans="1:6" ht="36" customHeight="1">
      <c r="A52" s="23"/>
      <c r="B52" s="15"/>
      <c r="C52" s="15"/>
      <c r="D52" s="5">
        <v>6</v>
      </c>
      <c r="E52" s="52" t="s">
        <v>12</v>
      </c>
      <c r="F52" s="52"/>
    </row>
    <row r="53" spans="1:6" ht="36" customHeight="1">
      <c r="A53" s="23"/>
      <c r="B53" s="15"/>
      <c r="C53" s="15"/>
      <c r="D53" s="5">
        <v>7</v>
      </c>
      <c r="E53" s="43" t="s">
        <v>18</v>
      </c>
      <c r="F53" s="44"/>
    </row>
    <row r="54" spans="1:6" ht="36" customHeight="1">
      <c r="A54" s="23"/>
      <c r="B54" s="15"/>
      <c r="C54" s="15"/>
      <c r="D54" s="5">
        <v>8</v>
      </c>
      <c r="E54" s="43" t="s">
        <v>19</v>
      </c>
      <c r="F54" s="44"/>
    </row>
    <row r="55" spans="1:6" ht="36" customHeight="1">
      <c r="A55" s="23"/>
      <c r="B55" s="15"/>
      <c r="C55" s="15"/>
      <c r="D55" s="5">
        <v>9</v>
      </c>
      <c r="E55" s="43" t="s">
        <v>14</v>
      </c>
      <c r="F55" s="44"/>
    </row>
    <row r="56" spans="1:6" ht="36" customHeight="1">
      <c r="A56" s="23"/>
      <c r="B56" s="15"/>
      <c r="C56" s="15"/>
      <c r="D56" s="5">
        <v>10</v>
      </c>
      <c r="E56" s="43" t="s">
        <v>90</v>
      </c>
      <c r="F56" s="44"/>
    </row>
    <row r="57" spans="1:6" ht="36" customHeight="1">
      <c r="A57" s="23"/>
      <c r="B57" s="19">
        <v>3</v>
      </c>
      <c r="C57" s="46" t="s">
        <v>72</v>
      </c>
      <c r="D57" s="47"/>
      <c r="E57" s="47"/>
      <c r="F57" s="48"/>
    </row>
    <row r="58" spans="1:6" ht="36" customHeight="1">
      <c r="A58" s="23"/>
      <c r="B58" s="17"/>
      <c r="C58" s="19">
        <v>1</v>
      </c>
      <c r="D58" s="49" t="s">
        <v>89</v>
      </c>
      <c r="E58" s="50"/>
      <c r="F58" s="51"/>
    </row>
    <row r="59" spans="1:6" ht="36" customHeight="1">
      <c r="A59" s="23"/>
      <c r="B59" s="15"/>
      <c r="C59" s="15"/>
      <c r="D59" s="5">
        <v>1</v>
      </c>
      <c r="E59" s="43" t="s">
        <v>71</v>
      </c>
      <c r="F59" s="44"/>
    </row>
    <row r="60" spans="1:6" ht="36" customHeight="1">
      <c r="A60" s="23"/>
      <c r="B60" s="15"/>
      <c r="C60" s="15"/>
      <c r="D60" s="5">
        <v>2</v>
      </c>
      <c r="E60" s="52" t="s">
        <v>11</v>
      </c>
      <c r="F60" s="52"/>
    </row>
    <row r="61" spans="1:6" ht="36" customHeight="1">
      <c r="A61" s="23"/>
      <c r="B61" s="15"/>
      <c r="C61" s="15"/>
      <c r="D61" s="5">
        <v>3</v>
      </c>
      <c r="E61" s="52" t="s">
        <v>18</v>
      </c>
      <c r="F61" s="52"/>
    </row>
    <row r="62" spans="1:6" ht="36" customHeight="1">
      <c r="A62" s="23"/>
      <c r="B62" s="15"/>
      <c r="C62" s="15"/>
      <c r="D62" s="5">
        <v>4</v>
      </c>
      <c r="E62" s="52" t="s">
        <v>91</v>
      </c>
      <c r="F62" s="52"/>
    </row>
    <row r="63" spans="1:6" ht="36" customHeight="1">
      <c r="A63" s="23"/>
      <c r="B63" s="15"/>
      <c r="C63" s="15"/>
      <c r="D63" s="5">
        <v>5</v>
      </c>
      <c r="E63" s="52" t="s">
        <v>92</v>
      </c>
      <c r="F63" s="52"/>
    </row>
    <row r="64" spans="1:6" ht="36" customHeight="1">
      <c r="A64" s="23"/>
      <c r="B64" s="15"/>
      <c r="C64" s="15"/>
      <c r="D64" s="5">
        <v>6</v>
      </c>
      <c r="E64" s="43" t="s">
        <v>12</v>
      </c>
      <c r="F64" s="44"/>
    </row>
    <row r="65" spans="1:6" ht="36" customHeight="1">
      <c r="A65" s="23"/>
      <c r="B65" s="15"/>
      <c r="C65" s="15"/>
      <c r="D65" s="5">
        <v>7</v>
      </c>
      <c r="E65" s="43" t="s">
        <v>13</v>
      </c>
      <c r="F65" s="44"/>
    </row>
    <row r="66" spans="1:6" ht="36" customHeight="1">
      <c r="A66" s="23"/>
      <c r="B66" s="15"/>
      <c r="C66" s="15"/>
      <c r="D66" s="5">
        <v>8</v>
      </c>
      <c r="E66" s="43" t="s">
        <v>93</v>
      </c>
      <c r="F66" s="44"/>
    </row>
    <row r="67" spans="1:6" ht="36" customHeight="1">
      <c r="A67" s="23"/>
      <c r="B67" s="15"/>
      <c r="C67" s="15"/>
      <c r="D67" s="5">
        <v>9</v>
      </c>
      <c r="E67" s="43" t="s">
        <v>15</v>
      </c>
      <c r="F67" s="44"/>
    </row>
    <row r="68" spans="1:6" ht="36" customHeight="1">
      <c r="A68" s="23"/>
      <c r="B68" s="19">
        <v>4</v>
      </c>
      <c r="C68" s="46" t="s">
        <v>172</v>
      </c>
      <c r="D68" s="47"/>
      <c r="E68" s="47"/>
      <c r="F68" s="48"/>
    </row>
    <row r="69" spans="1:6" ht="36" customHeight="1">
      <c r="A69" s="23"/>
      <c r="B69" s="17"/>
      <c r="C69" s="19">
        <v>1</v>
      </c>
      <c r="D69" s="49" t="s">
        <v>89</v>
      </c>
      <c r="E69" s="50"/>
      <c r="F69" s="51"/>
    </row>
    <row r="70" spans="1:6" ht="36" customHeight="1">
      <c r="A70" s="23"/>
      <c r="B70" s="15"/>
      <c r="C70" s="15"/>
      <c r="D70" s="5">
        <v>1</v>
      </c>
      <c r="E70" s="43" t="s">
        <v>9</v>
      </c>
      <c r="F70" s="44"/>
    </row>
    <row r="71" spans="1:6" ht="36" customHeight="1">
      <c r="A71" s="23"/>
      <c r="B71" s="15"/>
      <c r="C71" s="15"/>
      <c r="D71" s="5">
        <v>2</v>
      </c>
      <c r="E71" s="52" t="s">
        <v>26</v>
      </c>
      <c r="F71" s="52"/>
    </row>
    <row r="72" spans="1:6" ht="36" customHeight="1">
      <c r="A72" s="23"/>
      <c r="B72" s="15"/>
      <c r="C72" s="15"/>
      <c r="D72" s="5">
        <v>3</v>
      </c>
      <c r="E72" s="42" t="s">
        <v>20</v>
      </c>
      <c r="F72" s="41"/>
    </row>
    <row r="73" spans="1:6" ht="36" customHeight="1">
      <c r="A73" s="23"/>
      <c r="B73" s="18"/>
      <c r="C73" s="18"/>
      <c r="D73" s="6">
        <v>4</v>
      </c>
      <c r="E73" s="43" t="s">
        <v>10</v>
      </c>
      <c r="F73" s="44"/>
    </row>
    <row r="74" spans="1:6" s="27" customFormat="1" ht="36" customHeight="1">
      <c r="A74" s="19" t="s">
        <v>64</v>
      </c>
      <c r="B74" s="52" t="s">
        <v>65</v>
      </c>
      <c r="C74" s="59"/>
      <c r="D74" s="59"/>
      <c r="E74" s="59"/>
      <c r="F74" s="59"/>
    </row>
    <row r="75" spans="1:6" s="27" customFormat="1" ht="36" customHeight="1">
      <c r="A75" s="17"/>
      <c r="B75" s="19">
        <v>1</v>
      </c>
      <c r="C75" s="53" t="s">
        <v>66</v>
      </c>
      <c r="D75" s="54"/>
      <c r="E75" s="54"/>
      <c r="F75" s="55"/>
    </row>
    <row r="76" spans="1:6" s="27" customFormat="1" ht="36" customHeight="1">
      <c r="A76" s="17"/>
      <c r="B76" s="17"/>
      <c r="C76" s="12">
        <v>1</v>
      </c>
      <c r="D76" s="63" t="s">
        <v>94</v>
      </c>
      <c r="E76" s="64"/>
      <c r="F76" s="65"/>
    </row>
    <row r="77" spans="1:6" s="27" customFormat="1" ht="36" customHeight="1">
      <c r="A77" s="17"/>
      <c r="B77" s="19">
        <v>2</v>
      </c>
      <c r="C77" s="53" t="s">
        <v>67</v>
      </c>
      <c r="D77" s="54"/>
      <c r="E77" s="54"/>
      <c r="F77" s="55"/>
    </row>
    <row r="78" spans="1:6" s="27" customFormat="1" ht="36" customHeight="1">
      <c r="A78" s="17"/>
      <c r="B78" s="17"/>
      <c r="C78" s="12">
        <v>1</v>
      </c>
      <c r="D78" s="52" t="s">
        <v>95</v>
      </c>
      <c r="E78" s="59"/>
      <c r="F78" s="59"/>
    </row>
    <row r="79" spans="1:6" s="27" customFormat="1" ht="36" customHeight="1">
      <c r="A79" s="17"/>
      <c r="B79" s="17"/>
      <c r="C79" s="12">
        <v>2</v>
      </c>
      <c r="D79" s="52" t="s">
        <v>96</v>
      </c>
      <c r="E79" s="59"/>
      <c r="F79" s="59"/>
    </row>
    <row r="80" spans="1:6" ht="36" customHeight="1">
      <c r="A80" s="17"/>
      <c r="B80" s="25"/>
      <c r="C80" s="12">
        <v>3</v>
      </c>
      <c r="D80" s="56" t="s">
        <v>113</v>
      </c>
      <c r="E80" s="57"/>
      <c r="F80" s="58"/>
    </row>
    <row r="81" spans="1:6" s="27" customFormat="1" ht="36" customHeight="1">
      <c r="A81" s="17"/>
      <c r="B81" s="17"/>
      <c r="C81" s="12">
        <v>4</v>
      </c>
      <c r="D81" s="52" t="s">
        <v>117</v>
      </c>
      <c r="E81" s="59"/>
      <c r="F81" s="59"/>
    </row>
    <row r="82" spans="1:6" ht="36" customHeight="1">
      <c r="A82" s="17"/>
      <c r="B82" s="25"/>
      <c r="C82" s="12">
        <v>5</v>
      </c>
      <c r="D82" s="56" t="s">
        <v>97</v>
      </c>
      <c r="E82" s="57"/>
      <c r="F82" s="58"/>
    </row>
    <row r="83" spans="1:6" ht="36" customHeight="1">
      <c r="A83" s="17"/>
      <c r="B83" s="25"/>
      <c r="C83" s="12">
        <v>6</v>
      </c>
      <c r="D83" s="56" t="s">
        <v>98</v>
      </c>
      <c r="E83" s="57"/>
      <c r="F83" s="58"/>
    </row>
    <row r="84" spans="1:6" s="27" customFormat="1" ht="36" customHeight="1">
      <c r="A84" s="17"/>
      <c r="B84" s="17"/>
      <c r="C84" s="12">
        <v>7</v>
      </c>
      <c r="D84" s="52" t="s">
        <v>106</v>
      </c>
      <c r="E84" s="59"/>
      <c r="F84" s="59"/>
    </row>
    <row r="85" spans="1:6" s="27" customFormat="1" ht="36" customHeight="1">
      <c r="A85" s="17"/>
      <c r="B85" s="17"/>
      <c r="C85" s="12">
        <v>8</v>
      </c>
      <c r="D85" s="52" t="s">
        <v>105</v>
      </c>
      <c r="E85" s="59"/>
      <c r="F85" s="59"/>
    </row>
    <row r="86" spans="1:6" s="27" customFormat="1" ht="36" customHeight="1">
      <c r="A86" s="17"/>
      <c r="B86" s="19">
        <v>3</v>
      </c>
      <c r="C86" s="53" t="s">
        <v>68</v>
      </c>
      <c r="D86" s="54"/>
      <c r="E86" s="54"/>
      <c r="F86" s="55"/>
    </row>
    <row r="87" spans="1:7" s="27" customFormat="1" ht="36" customHeight="1">
      <c r="A87" s="17"/>
      <c r="B87" s="17"/>
      <c r="C87" s="12">
        <v>1</v>
      </c>
      <c r="D87" s="60" t="s">
        <v>107</v>
      </c>
      <c r="E87" s="61"/>
      <c r="F87" s="62"/>
      <c r="G87" s="10"/>
    </row>
    <row r="88" spans="1:6" ht="36" customHeight="1">
      <c r="A88" s="17"/>
      <c r="B88" s="25"/>
      <c r="C88" s="12">
        <v>2</v>
      </c>
      <c r="D88" s="56" t="s">
        <v>99</v>
      </c>
      <c r="E88" s="57"/>
      <c r="F88" s="58"/>
    </row>
    <row r="89" spans="1:6" ht="36" customHeight="1">
      <c r="A89" s="17"/>
      <c r="B89" s="25"/>
      <c r="C89" s="12">
        <v>3</v>
      </c>
      <c r="D89" s="56" t="s">
        <v>100</v>
      </c>
      <c r="E89" s="57"/>
      <c r="F89" s="58"/>
    </row>
    <row r="90" spans="1:6" ht="36" customHeight="1">
      <c r="A90" s="17"/>
      <c r="B90" s="25"/>
      <c r="C90" s="12">
        <v>4</v>
      </c>
      <c r="D90" s="56" t="s">
        <v>114</v>
      </c>
      <c r="E90" s="57"/>
      <c r="F90" s="58"/>
    </row>
    <row r="91" spans="1:7" s="27" customFormat="1" ht="36" customHeight="1">
      <c r="A91" s="17"/>
      <c r="B91" s="17"/>
      <c r="C91" s="19">
        <v>5</v>
      </c>
      <c r="D91" s="66" t="s">
        <v>108</v>
      </c>
      <c r="E91" s="67"/>
      <c r="F91" s="68"/>
      <c r="G91" s="11"/>
    </row>
    <row r="92" spans="1:6" s="27" customFormat="1" ht="36" customHeight="1">
      <c r="A92" s="17"/>
      <c r="B92" s="17"/>
      <c r="C92" s="12">
        <v>6</v>
      </c>
      <c r="D92" s="43" t="s">
        <v>109</v>
      </c>
      <c r="E92" s="54"/>
      <c r="F92" s="55"/>
    </row>
    <row r="93" spans="1:6" s="27" customFormat="1" ht="36" customHeight="1">
      <c r="A93" s="17"/>
      <c r="B93" s="19">
        <v>4</v>
      </c>
      <c r="C93" s="44" t="s">
        <v>69</v>
      </c>
      <c r="D93" s="59"/>
      <c r="E93" s="59"/>
      <c r="F93" s="59"/>
    </row>
    <row r="94" spans="1:6" s="27" customFormat="1" ht="36" customHeight="1">
      <c r="A94" s="17"/>
      <c r="B94" s="17"/>
      <c r="C94" s="20">
        <v>1</v>
      </c>
      <c r="D94" s="52" t="s">
        <v>110</v>
      </c>
      <c r="E94" s="59"/>
      <c r="F94" s="59"/>
    </row>
    <row r="95" spans="1:6" s="27" customFormat="1" ht="36" customHeight="1">
      <c r="A95" s="17"/>
      <c r="B95" s="17"/>
      <c r="C95" s="20">
        <v>2</v>
      </c>
      <c r="D95" s="52" t="s">
        <v>111</v>
      </c>
      <c r="E95" s="59"/>
      <c r="F95" s="59"/>
    </row>
    <row r="96" spans="1:6" s="27" customFormat="1" ht="36" customHeight="1">
      <c r="A96" s="21"/>
      <c r="B96" s="21"/>
      <c r="C96" s="20">
        <v>3</v>
      </c>
      <c r="D96" s="52" t="s">
        <v>112</v>
      </c>
      <c r="E96" s="59"/>
      <c r="F96" s="59"/>
    </row>
    <row r="97" ht="36" customHeight="1">
      <c r="A97" s="28"/>
    </row>
    <row r="98" ht="36" customHeight="1">
      <c r="A98" s="28"/>
    </row>
    <row r="99" ht="36" customHeight="1">
      <c r="A99" s="28"/>
    </row>
    <row r="100" ht="36" customHeight="1">
      <c r="A100" s="28"/>
    </row>
    <row r="101" ht="36" customHeight="1">
      <c r="A101" s="28"/>
    </row>
    <row r="102" ht="36" customHeight="1">
      <c r="A102" s="28"/>
    </row>
    <row r="103" ht="36" customHeight="1">
      <c r="A103" s="28"/>
    </row>
    <row r="104" ht="36" customHeight="1">
      <c r="A104" s="28"/>
    </row>
    <row r="105" ht="36" customHeight="1">
      <c r="A105" s="28"/>
    </row>
    <row r="106" ht="36" customHeight="1">
      <c r="A106" s="28"/>
    </row>
    <row r="107" ht="36" customHeight="1">
      <c r="A107" s="28"/>
    </row>
    <row r="108" ht="36" customHeight="1">
      <c r="A108" s="28"/>
    </row>
    <row r="109" ht="36" customHeight="1">
      <c r="A109" s="28"/>
    </row>
    <row r="110" ht="12">
      <c r="A110" s="28"/>
    </row>
    <row r="111" ht="12">
      <c r="A111" s="28"/>
    </row>
    <row r="112" ht="12">
      <c r="A112" s="28"/>
    </row>
    <row r="113" ht="12">
      <c r="A113" s="28"/>
    </row>
  </sheetData>
  <sheetProtection/>
  <mergeCells count="93">
    <mergeCell ref="D90:F90"/>
    <mergeCell ref="D85:F85"/>
    <mergeCell ref="D92:F92"/>
    <mergeCell ref="C93:F93"/>
    <mergeCell ref="D94:F94"/>
    <mergeCell ref="D95:F95"/>
    <mergeCell ref="D96:F96"/>
    <mergeCell ref="C86:F86"/>
    <mergeCell ref="D87:F87"/>
    <mergeCell ref="D88:F88"/>
    <mergeCell ref="D89:F89"/>
    <mergeCell ref="D76:F76"/>
    <mergeCell ref="C77:F77"/>
    <mergeCell ref="D78:F78"/>
    <mergeCell ref="D79:F79"/>
    <mergeCell ref="D91:F91"/>
    <mergeCell ref="D80:F80"/>
    <mergeCell ref="D81:F81"/>
    <mergeCell ref="D82:F82"/>
    <mergeCell ref="D83:F83"/>
    <mergeCell ref="D84:F84"/>
    <mergeCell ref="E70:F70"/>
    <mergeCell ref="E71:F71"/>
    <mergeCell ref="E72:F72"/>
    <mergeCell ref="E73:F73"/>
    <mergeCell ref="B74:F74"/>
    <mergeCell ref="C75:F75"/>
    <mergeCell ref="E64:F64"/>
    <mergeCell ref="E65:F65"/>
    <mergeCell ref="E66:F66"/>
    <mergeCell ref="E67:F67"/>
    <mergeCell ref="C68:F68"/>
    <mergeCell ref="D69:F69"/>
    <mergeCell ref="D58:F58"/>
    <mergeCell ref="E59:F59"/>
    <mergeCell ref="E60:F60"/>
    <mergeCell ref="E61:F61"/>
    <mergeCell ref="E62:F62"/>
    <mergeCell ref="E63:F63"/>
    <mergeCell ref="E52:F52"/>
    <mergeCell ref="E53:F53"/>
    <mergeCell ref="E54:F54"/>
    <mergeCell ref="E55:F55"/>
    <mergeCell ref="E56:F56"/>
    <mergeCell ref="C57:F57"/>
    <mergeCell ref="D46:F46"/>
    <mergeCell ref="E47:F47"/>
    <mergeCell ref="E48:F48"/>
    <mergeCell ref="E49:F49"/>
    <mergeCell ref="E50:F50"/>
    <mergeCell ref="E51:F51"/>
    <mergeCell ref="E40:F40"/>
    <mergeCell ref="E41:F41"/>
    <mergeCell ref="E42:F42"/>
    <mergeCell ref="E43:F43"/>
    <mergeCell ref="E44:F44"/>
    <mergeCell ref="C45:F45"/>
    <mergeCell ref="D34:F34"/>
    <mergeCell ref="E35:F35"/>
    <mergeCell ref="E36:F36"/>
    <mergeCell ref="E37:F37"/>
    <mergeCell ref="D38:F38"/>
    <mergeCell ref="E39:F39"/>
    <mergeCell ref="E28:F28"/>
    <mergeCell ref="E29:F29"/>
    <mergeCell ref="E30:F30"/>
    <mergeCell ref="E31:F31"/>
    <mergeCell ref="E32:F32"/>
    <mergeCell ref="E33:F33"/>
    <mergeCell ref="E22:F22"/>
    <mergeCell ref="D23:F23"/>
    <mergeCell ref="E24:F24"/>
    <mergeCell ref="E25:F25"/>
    <mergeCell ref="E26:F26"/>
    <mergeCell ref="E27:F27"/>
    <mergeCell ref="E12:F12"/>
    <mergeCell ref="E13:F13"/>
    <mergeCell ref="D18:F18"/>
    <mergeCell ref="E19:F19"/>
    <mergeCell ref="E20:F20"/>
    <mergeCell ref="E21:F21"/>
    <mergeCell ref="E6:F6"/>
    <mergeCell ref="E7:F7"/>
    <mergeCell ref="E8:F8"/>
    <mergeCell ref="E9:F9"/>
    <mergeCell ref="E10:F10"/>
    <mergeCell ref="E11:F11"/>
    <mergeCell ref="A1:F1"/>
    <mergeCell ref="A2:B2"/>
    <mergeCell ref="C2:F2"/>
    <mergeCell ref="B3:F3"/>
    <mergeCell ref="C4:F4"/>
    <mergeCell ref="D5:F5"/>
  </mergeCells>
  <printOptions horizontalCentered="1"/>
  <pageMargins left="0.4724409448818898" right="0.31496062992125984" top="0.5905511811023623" bottom="0.3937007874015748" header="0.31496062992125984" footer="0.15748031496062992"/>
  <pageSetup firstPageNumber="3" useFirstPageNumber="1" fitToHeight="0" fitToWidth="1" horizontalDpi="600" verticalDpi="600" orientation="portrait" paperSize="9" scale="82" r:id="rId1"/>
  <headerFooter>
    <oddFooter>&amp;C&amp;P</oddFooter>
  </headerFooter>
  <rowBreaks count="3" manualBreakCount="3">
    <brk id="27" max="5" man="1"/>
    <brk id="54" max="5" man="1"/>
    <brk id="81" max="5" man="1"/>
  </rowBreaks>
</worksheet>
</file>

<file path=xl/worksheets/sheet2.xml><?xml version="1.0" encoding="utf-8"?>
<worksheet xmlns="http://schemas.openxmlformats.org/spreadsheetml/2006/main" xmlns:r="http://schemas.openxmlformats.org/officeDocument/2006/relationships">
  <dimension ref="A2:G76"/>
  <sheetViews>
    <sheetView view="pageBreakPreview" zoomScaleSheetLayoutView="100" zoomScalePageLayoutView="0" workbookViewId="0" topLeftCell="A1">
      <selection activeCell="F17" sqref="F17"/>
    </sheetView>
  </sheetViews>
  <sheetFormatPr defaultColWidth="9.00390625" defaultRowHeight="13.5"/>
  <cols>
    <col min="1" max="1" width="7.50390625" style="29" customWidth="1"/>
    <col min="2" max="2" width="47.375" style="29" customWidth="1"/>
    <col min="3" max="3" width="6.00390625" style="29" customWidth="1"/>
    <col min="4" max="5" width="9.00390625" style="29" customWidth="1"/>
    <col min="6" max="6" width="32.75390625" style="29" customWidth="1"/>
    <col min="7" max="16384" width="9.00390625" style="29" customWidth="1"/>
  </cols>
  <sheetData>
    <row r="2" spans="1:4" ht="15" customHeight="1">
      <c r="A2" s="75" t="s">
        <v>61</v>
      </c>
      <c r="B2" s="75"/>
      <c r="C2" s="76" t="s">
        <v>62</v>
      </c>
      <c r="D2" s="77"/>
    </row>
    <row r="3" spans="1:7" ht="15" customHeight="1">
      <c r="A3" s="78" t="s">
        <v>28</v>
      </c>
      <c r="B3" s="79"/>
      <c r="C3" s="79"/>
      <c r="D3" s="80"/>
      <c r="F3" s="24" t="str">
        <f>B4</f>
        <v>セントラルモニタ</v>
      </c>
      <c r="G3" s="29">
        <f>C4+C9+C14+C19+C24+C29+C34+C42+C46+C50+C54+C58+C62+C66+C70</f>
        <v>19</v>
      </c>
    </row>
    <row r="4" spans="1:7" ht="15" customHeight="1">
      <c r="A4" s="1" t="s">
        <v>39</v>
      </c>
      <c r="B4" s="2" t="s">
        <v>174</v>
      </c>
      <c r="C4" s="2">
        <v>1</v>
      </c>
      <c r="D4" s="2" t="s">
        <v>30</v>
      </c>
      <c r="F4" s="29" t="str">
        <f>B5</f>
        <v>ベッドサイドモニタ</v>
      </c>
      <c r="G4" s="30">
        <f>C5+C10+C15+C20+C25+C30+C35+C39+C43+C47+C51+C55+C59+C63+C67+C71+C74+C76</f>
        <v>104</v>
      </c>
    </row>
    <row r="5" spans="1:7" ht="15" customHeight="1">
      <c r="A5" s="1" t="s">
        <v>40</v>
      </c>
      <c r="B5" s="2" t="s">
        <v>60</v>
      </c>
      <c r="C5" s="2">
        <v>3</v>
      </c>
      <c r="D5" s="2" t="s">
        <v>30</v>
      </c>
      <c r="F5" s="29" t="str">
        <f>B6</f>
        <v>ポータブルベッドサイドモニタ（搬送用）</v>
      </c>
      <c r="G5" s="30">
        <f>C6+C11+C16+C21+C26+C31+C36</f>
        <v>7</v>
      </c>
    </row>
    <row r="6" spans="1:7" ht="15" customHeight="1">
      <c r="A6" s="1" t="s">
        <v>41</v>
      </c>
      <c r="B6" s="2" t="s">
        <v>120</v>
      </c>
      <c r="C6" s="2">
        <v>1</v>
      </c>
      <c r="D6" s="2" t="s">
        <v>30</v>
      </c>
      <c r="F6" s="29" t="str">
        <f>B7</f>
        <v>テレメータ送信機（ECG,RESP,SpO2）</v>
      </c>
      <c r="G6" s="30">
        <f>C7+C12+C17+C22+C27+C32+C37+C40+C44+C48+C52+C56+C60+C64+C68+C72</f>
        <v>109</v>
      </c>
    </row>
    <row r="7" spans="1:4" ht="15" customHeight="1">
      <c r="A7" s="1" t="s">
        <v>42</v>
      </c>
      <c r="B7" s="2" t="s">
        <v>121</v>
      </c>
      <c r="C7" s="2">
        <v>9</v>
      </c>
      <c r="D7" s="2" t="s">
        <v>30</v>
      </c>
    </row>
    <row r="8" spans="1:4" ht="15" customHeight="1">
      <c r="A8" s="72" t="s">
        <v>31</v>
      </c>
      <c r="B8" s="73"/>
      <c r="C8" s="73"/>
      <c r="D8" s="74"/>
    </row>
    <row r="9" spans="1:4" ht="15" customHeight="1">
      <c r="A9" s="1" t="s">
        <v>43</v>
      </c>
      <c r="B9" s="2" t="s">
        <v>174</v>
      </c>
      <c r="C9" s="2">
        <v>2</v>
      </c>
      <c r="D9" s="2" t="s">
        <v>30</v>
      </c>
    </row>
    <row r="10" spans="1:4" ht="15" customHeight="1">
      <c r="A10" s="1" t="s">
        <v>44</v>
      </c>
      <c r="B10" s="2" t="s">
        <v>29</v>
      </c>
      <c r="C10" s="2">
        <v>6</v>
      </c>
      <c r="D10" s="2" t="s">
        <v>30</v>
      </c>
    </row>
    <row r="11" spans="1:4" ht="15" customHeight="1">
      <c r="A11" s="1" t="s">
        <v>45</v>
      </c>
      <c r="B11" s="2" t="s">
        <v>120</v>
      </c>
      <c r="C11" s="2">
        <v>1</v>
      </c>
      <c r="D11" s="2" t="s">
        <v>30</v>
      </c>
    </row>
    <row r="12" spans="1:4" ht="15" customHeight="1">
      <c r="A12" s="1" t="s">
        <v>46</v>
      </c>
      <c r="B12" s="2" t="s">
        <v>121</v>
      </c>
      <c r="C12" s="2">
        <v>9</v>
      </c>
      <c r="D12" s="2" t="s">
        <v>30</v>
      </c>
    </row>
    <row r="13" spans="1:4" ht="15" customHeight="1">
      <c r="A13" s="72" t="s">
        <v>32</v>
      </c>
      <c r="B13" s="73"/>
      <c r="C13" s="73"/>
      <c r="D13" s="74"/>
    </row>
    <row r="14" spans="1:4" ht="15" customHeight="1">
      <c r="A14" s="1" t="s">
        <v>47</v>
      </c>
      <c r="B14" s="2" t="s">
        <v>174</v>
      </c>
      <c r="C14" s="2">
        <v>1</v>
      </c>
      <c r="D14" s="2" t="s">
        <v>30</v>
      </c>
    </row>
    <row r="15" spans="1:4" ht="15" customHeight="1">
      <c r="A15" s="1" t="s">
        <v>48</v>
      </c>
      <c r="B15" s="2" t="s">
        <v>29</v>
      </c>
      <c r="C15" s="2">
        <v>4</v>
      </c>
      <c r="D15" s="2" t="s">
        <v>30</v>
      </c>
    </row>
    <row r="16" spans="1:4" ht="15" customHeight="1">
      <c r="A16" s="1" t="s">
        <v>49</v>
      </c>
      <c r="B16" s="2" t="s">
        <v>120</v>
      </c>
      <c r="C16" s="2">
        <v>1</v>
      </c>
      <c r="D16" s="2" t="s">
        <v>30</v>
      </c>
    </row>
    <row r="17" spans="1:4" ht="15" customHeight="1">
      <c r="A17" s="1" t="s">
        <v>50</v>
      </c>
      <c r="B17" s="2" t="s">
        <v>121</v>
      </c>
      <c r="C17" s="2">
        <v>5</v>
      </c>
      <c r="D17" s="2" t="s">
        <v>30</v>
      </c>
    </row>
    <row r="18" spans="1:4" ht="15" customHeight="1">
      <c r="A18" s="72" t="s">
        <v>33</v>
      </c>
      <c r="B18" s="73"/>
      <c r="C18" s="73"/>
      <c r="D18" s="74"/>
    </row>
    <row r="19" spans="1:4" ht="15" customHeight="1">
      <c r="A19" s="1" t="s">
        <v>51</v>
      </c>
      <c r="B19" s="2" t="s">
        <v>174</v>
      </c>
      <c r="C19" s="2">
        <v>2</v>
      </c>
      <c r="D19" s="2" t="s">
        <v>30</v>
      </c>
    </row>
    <row r="20" spans="1:4" ht="15" customHeight="1">
      <c r="A20" s="1" t="s">
        <v>52</v>
      </c>
      <c r="B20" s="2" t="s">
        <v>29</v>
      </c>
      <c r="C20" s="2">
        <v>6</v>
      </c>
      <c r="D20" s="2" t="s">
        <v>30</v>
      </c>
    </row>
    <row r="21" spans="1:4" ht="15" customHeight="1">
      <c r="A21" s="1" t="s">
        <v>53</v>
      </c>
      <c r="B21" s="2" t="s">
        <v>120</v>
      </c>
      <c r="C21" s="2">
        <v>1</v>
      </c>
      <c r="D21" s="2" t="s">
        <v>30</v>
      </c>
    </row>
    <row r="22" spans="1:4" ht="15" customHeight="1">
      <c r="A22" s="1" t="s">
        <v>54</v>
      </c>
      <c r="B22" s="2" t="s">
        <v>121</v>
      </c>
      <c r="C22" s="2">
        <v>9</v>
      </c>
      <c r="D22" s="2" t="s">
        <v>30</v>
      </c>
    </row>
    <row r="23" spans="1:4" ht="15" customHeight="1">
      <c r="A23" s="72" t="s">
        <v>34</v>
      </c>
      <c r="B23" s="73"/>
      <c r="C23" s="73"/>
      <c r="D23" s="74"/>
    </row>
    <row r="24" spans="1:4" ht="15" customHeight="1">
      <c r="A24" s="1" t="s">
        <v>55</v>
      </c>
      <c r="B24" s="2" t="s">
        <v>174</v>
      </c>
      <c r="C24" s="2">
        <v>1</v>
      </c>
      <c r="D24" s="2" t="s">
        <v>30</v>
      </c>
    </row>
    <row r="25" spans="1:4" ht="15" customHeight="1">
      <c r="A25" s="1" t="s">
        <v>56</v>
      </c>
      <c r="B25" s="2" t="s">
        <v>29</v>
      </c>
      <c r="C25" s="2">
        <v>7</v>
      </c>
      <c r="D25" s="2" t="s">
        <v>30</v>
      </c>
    </row>
    <row r="26" spans="1:4" ht="15" customHeight="1">
      <c r="A26" s="1" t="s">
        <v>57</v>
      </c>
      <c r="B26" s="2" t="s">
        <v>120</v>
      </c>
      <c r="C26" s="2">
        <v>1</v>
      </c>
      <c r="D26" s="2" t="s">
        <v>30</v>
      </c>
    </row>
    <row r="27" spans="1:4" ht="15" customHeight="1">
      <c r="A27" s="1" t="s">
        <v>58</v>
      </c>
      <c r="B27" s="2" t="s">
        <v>121</v>
      </c>
      <c r="C27" s="2">
        <v>1</v>
      </c>
      <c r="D27" s="2" t="s">
        <v>30</v>
      </c>
    </row>
    <row r="28" spans="1:4" ht="15" customHeight="1">
      <c r="A28" s="72" t="s">
        <v>35</v>
      </c>
      <c r="B28" s="73"/>
      <c r="C28" s="73"/>
      <c r="D28" s="74"/>
    </row>
    <row r="29" spans="1:4" ht="15" customHeight="1">
      <c r="A29" s="1" t="s">
        <v>127</v>
      </c>
      <c r="B29" s="2" t="s">
        <v>174</v>
      </c>
      <c r="C29" s="2">
        <v>2</v>
      </c>
      <c r="D29" s="2" t="s">
        <v>30</v>
      </c>
    </row>
    <row r="30" spans="1:6" ht="15" customHeight="1">
      <c r="A30" s="32" t="s">
        <v>128</v>
      </c>
      <c r="B30" s="31" t="s">
        <v>29</v>
      </c>
      <c r="C30" s="31">
        <v>17</v>
      </c>
      <c r="D30" s="31" t="s">
        <v>30</v>
      </c>
      <c r="E30" s="30"/>
      <c r="F30" s="30"/>
    </row>
    <row r="31" spans="1:6" ht="15" customHeight="1">
      <c r="A31" s="1" t="s">
        <v>129</v>
      </c>
      <c r="B31" s="31" t="s">
        <v>120</v>
      </c>
      <c r="C31" s="31">
        <v>1</v>
      </c>
      <c r="D31" s="31" t="s">
        <v>30</v>
      </c>
      <c r="E31" s="30"/>
      <c r="F31" s="30"/>
    </row>
    <row r="32" spans="1:6" ht="15" customHeight="1">
      <c r="A32" s="32" t="s">
        <v>130</v>
      </c>
      <c r="B32" s="31" t="s">
        <v>121</v>
      </c>
      <c r="C32" s="31">
        <v>8</v>
      </c>
      <c r="D32" s="31" t="s">
        <v>30</v>
      </c>
      <c r="E32" s="30"/>
      <c r="F32" s="30"/>
    </row>
    <row r="33" spans="1:6" ht="15" customHeight="1">
      <c r="A33" s="69" t="s">
        <v>36</v>
      </c>
      <c r="B33" s="70"/>
      <c r="C33" s="70"/>
      <c r="D33" s="71"/>
      <c r="E33" s="30"/>
      <c r="F33" s="30"/>
    </row>
    <row r="34" spans="1:6" ht="15" customHeight="1">
      <c r="A34" s="32" t="s">
        <v>38</v>
      </c>
      <c r="B34" s="2" t="s">
        <v>174</v>
      </c>
      <c r="C34" s="31">
        <v>1</v>
      </c>
      <c r="D34" s="31" t="s">
        <v>30</v>
      </c>
      <c r="E34" s="30"/>
      <c r="F34" s="30"/>
    </row>
    <row r="35" spans="1:6" ht="15" customHeight="1">
      <c r="A35" s="32" t="s">
        <v>131</v>
      </c>
      <c r="B35" s="31" t="s">
        <v>29</v>
      </c>
      <c r="C35" s="31">
        <v>3</v>
      </c>
      <c r="D35" s="31" t="s">
        <v>30</v>
      </c>
      <c r="E35" s="30"/>
      <c r="F35" s="30"/>
    </row>
    <row r="36" spans="1:6" ht="15" customHeight="1">
      <c r="A36" s="32" t="s">
        <v>132</v>
      </c>
      <c r="B36" s="31" t="s">
        <v>120</v>
      </c>
      <c r="C36" s="31">
        <v>1</v>
      </c>
      <c r="D36" s="31" t="s">
        <v>30</v>
      </c>
      <c r="E36" s="30"/>
      <c r="F36" s="30"/>
    </row>
    <row r="37" spans="1:6" ht="15" customHeight="1">
      <c r="A37" s="32" t="s">
        <v>133</v>
      </c>
      <c r="B37" s="31" t="s">
        <v>121</v>
      </c>
      <c r="C37" s="31">
        <v>7</v>
      </c>
      <c r="D37" s="31" t="s">
        <v>30</v>
      </c>
      <c r="E37" s="30"/>
      <c r="F37" s="30"/>
    </row>
    <row r="38" spans="1:6" ht="15" customHeight="1">
      <c r="A38" s="69" t="s">
        <v>59</v>
      </c>
      <c r="B38" s="70"/>
      <c r="C38" s="70"/>
      <c r="D38" s="71"/>
      <c r="E38" s="30"/>
      <c r="F38" s="30"/>
    </row>
    <row r="39" spans="1:6" ht="15" customHeight="1">
      <c r="A39" s="32" t="s">
        <v>37</v>
      </c>
      <c r="B39" s="31" t="s">
        <v>60</v>
      </c>
      <c r="C39" s="31">
        <v>15</v>
      </c>
      <c r="D39" s="31" t="s">
        <v>30</v>
      </c>
      <c r="E39" s="30"/>
      <c r="F39" s="30"/>
    </row>
    <row r="40" spans="1:6" ht="15" customHeight="1">
      <c r="A40" s="32" t="s">
        <v>125</v>
      </c>
      <c r="B40" s="31" t="s">
        <v>121</v>
      </c>
      <c r="C40" s="31">
        <v>2</v>
      </c>
      <c r="D40" s="31" t="s">
        <v>30</v>
      </c>
      <c r="E40" s="30"/>
      <c r="F40" s="30"/>
    </row>
    <row r="41" spans="1:6" ht="15" customHeight="1">
      <c r="A41" s="69" t="s">
        <v>126</v>
      </c>
      <c r="B41" s="70"/>
      <c r="C41" s="70"/>
      <c r="D41" s="71"/>
      <c r="E41" s="30"/>
      <c r="F41" s="30"/>
    </row>
    <row r="42" spans="1:6" ht="15" customHeight="1">
      <c r="A42" s="32" t="s">
        <v>134</v>
      </c>
      <c r="B42" s="2" t="s">
        <v>174</v>
      </c>
      <c r="C42" s="31">
        <v>1</v>
      </c>
      <c r="D42" s="31" t="s">
        <v>30</v>
      </c>
      <c r="E42" s="30"/>
      <c r="F42" s="30"/>
    </row>
    <row r="43" spans="1:6" ht="15" customHeight="1">
      <c r="A43" s="32" t="s">
        <v>135</v>
      </c>
      <c r="B43" s="31" t="s">
        <v>29</v>
      </c>
      <c r="C43" s="31">
        <v>7</v>
      </c>
      <c r="D43" s="31" t="s">
        <v>30</v>
      </c>
      <c r="E43" s="30"/>
      <c r="F43" s="30"/>
    </row>
    <row r="44" spans="1:6" ht="15" customHeight="1">
      <c r="A44" s="32" t="s">
        <v>136</v>
      </c>
      <c r="B44" s="31" t="s">
        <v>121</v>
      </c>
      <c r="C44" s="31">
        <v>9</v>
      </c>
      <c r="D44" s="31" t="s">
        <v>30</v>
      </c>
      <c r="E44" s="30"/>
      <c r="F44" s="30"/>
    </row>
    <row r="45" spans="1:6" ht="15" customHeight="1">
      <c r="A45" s="69" t="s">
        <v>140</v>
      </c>
      <c r="B45" s="70"/>
      <c r="C45" s="70"/>
      <c r="D45" s="71"/>
      <c r="E45" s="30"/>
      <c r="F45" s="30"/>
    </row>
    <row r="46" spans="1:6" ht="15" customHeight="1">
      <c r="A46" s="32" t="s">
        <v>137</v>
      </c>
      <c r="B46" s="2" t="s">
        <v>174</v>
      </c>
      <c r="C46" s="31">
        <v>1</v>
      </c>
      <c r="D46" s="31" t="s">
        <v>30</v>
      </c>
      <c r="E46" s="30"/>
      <c r="F46" s="30"/>
    </row>
    <row r="47" spans="1:6" ht="15" customHeight="1">
      <c r="A47" s="32" t="s">
        <v>138</v>
      </c>
      <c r="B47" s="31" t="s">
        <v>29</v>
      </c>
      <c r="C47" s="31">
        <v>2</v>
      </c>
      <c r="D47" s="31" t="s">
        <v>30</v>
      </c>
      <c r="E47" s="30"/>
      <c r="F47" s="30"/>
    </row>
    <row r="48" spans="1:6" ht="15" customHeight="1">
      <c r="A48" s="32" t="s">
        <v>139</v>
      </c>
      <c r="B48" s="31" t="s">
        <v>121</v>
      </c>
      <c r="C48" s="31">
        <v>3</v>
      </c>
      <c r="D48" s="31" t="s">
        <v>30</v>
      </c>
      <c r="E48" s="30"/>
      <c r="F48" s="30"/>
    </row>
    <row r="49" spans="1:6" ht="15" customHeight="1">
      <c r="A49" s="69" t="s">
        <v>141</v>
      </c>
      <c r="B49" s="70"/>
      <c r="C49" s="70"/>
      <c r="D49" s="71"/>
      <c r="E49" s="30"/>
      <c r="F49" s="30"/>
    </row>
    <row r="50" spans="1:6" ht="15" customHeight="1">
      <c r="A50" s="32" t="s">
        <v>142</v>
      </c>
      <c r="B50" s="2" t="s">
        <v>174</v>
      </c>
      <c r="C50" s="31">
        <v>1</v>
      </c>
      <c r="D50" s="31" t="s">
        <v>30</v>
      </c>
      <c r="E50" s="30"/>
      <c r="F50" s="30"/>
    </row>
    <row r="51" spans="1:6" ht="15" customHeight="1">
      <c r="A51" s="32" t="s">
        <v>143</v>
      </c>
      <c r="B51" s="31" t="s">
        <v>29</v>
      </c>
      <c r="C51" s="31">
        <v>3</v>
      </c>
      <c r="D51" s="31" t="s">
        <v>30</v>
      </c>
      <c r="E51" s="30"/>
      <c r="F51" s="30"/>
    </row>
    <row r="52" spans="1:6" ht="15" customHeight="1">
      <c r="A52" s="32" t="s">
        <v>144</v>
      </c>
      <c r="B52" s="31" t="s">
        <v>121</v>
      </c>
      <c r="C52" s="31">
        <v>6</v>
      </c>
      <c r="D52" s="31" t="s">
        <v>30</v>
      </c>
      <c r="E52" s="30"/>
      <c r="F52" s="30"/>
    </row>
    <row r="53" spans="1:6" ht="15" customHeight="1">
      <c r="A53" s="69" t="s">
        <v>145</v>
      </c>
      <c r="B53" s="70"/>
      <c r="C53" s="70"/>
      <c r="D53" s="71"/>
      <c r="E53" s="30"/>
      <c r="F53" s="30"/>
    </row>
    <row r="54" spans="1:6" ht="15" customHeight="1">
      <c r="A54" s="32" t="s">
        <v>146</v>
      </c>
      <c r="B54" s="2" t="s">
        <v>174</v>
      </c>
      <c r="C54" s="31">
        <v>1</v>
      </c>
      <c r="D54" s="31" t="s">
        <v>30</v>
      </c>
      <c r="E54" s="30"/>
      <c r="F54" s="30"/>
    </row>
    <row r="55" spans="1:6" ht="15" customHeight="1">
      <c r="A55" s="32" t="s">
        <v>147</v>
      </c>
      <c r="B55" s="31" t="s">
        <v>29</v>
      </c>
      <c r="C55" s="31">
        <v>4</v>
      </c>
      <c r="D55" s="31" t="s">
        <v>30</v>
      </c>
      <c r="E55" s="30"/>
      <c r="F55" s="30"/>
    </row>
    <row r="56" spans="1:6" ht="15" customHeight="1">
      <c r="A56" s="32" t="s">
        <v>148</v>
      </c>
      <c r="B56" s="31" t="s">
        <v>121</v>
      </c>
      <c r="C56" s="31">
        <v>4</v>
      </c>
      <c r="D56" s="31" t="s">
        <v>30</v>
      </c>
      <c r="E56" s="30"/>
      <c r="F56" s="30"/>
    </row>
    <row r="57" spans="1:6" ht="15" customHeight="1">
      <c r="A57" s="69" t="s">
        <v>149</v>
      </c>
      <c r="B57" s="70"/>
      <c r="C57" s="70"/>
      <c r="D57" s="71"/>
      <c r="E57" s="30"/>
      <c r="F57" s="30"/>
    </row>
    <row r="58" spans="1:6" ht="15" customHeight="1">
      <c r="A58" s="32" t="s">
        <v>150</v>
      </c>
      <c r="B58" s="2" t="s">
        <v>174</v>
      </c>
      <c r="C58" s="31">
        <v>1</v>
      </c>
      <c r="D58" s="31" t="s">
        <v>30</v>
      </c>
      <c r="E58" s="30"/>
      <c r="F58" s="30"/>
    </row>
    <row r="59" spans="1:6" ht="15" customHeight="1">
      <c r="A59" s="32" t="s">
        <v>151</v>
      </c>
      <c r="B59" s="31" t="s">
        <v>29</v>
      </c>
      <c r="C59" s="31">
        <v>3</v>
      </c>
      <c r="D59" s="31" t="s">
        <v>30</v>
      </c>
      <c r="E59" s="30"/>
      <c r="F59" s="30"/>
    </row>
    <row r="60" spans="1:6" ht="15" customHeight="1">
      <c r="A60" s="32" t="s">
        <v>152</v>
      </c>
      <c r="B60" s="31" t="s">
        <v>121</v>
      </c>
      <c r="C60" s="31">
        <v>4</v>
      </c>
      <c r="D60" s="31" t="s">
        <v>30</v>
      </c>
      <c r="E60" s="30"/>
      <c r="F60" s="30"/>
    </row>
    <row r="61" spans="1:6" ht="15" customHeight="1">
      <c r="A61" s="69" t="s">
        <v>153</v>
      </c>
      <c r="B61" s="70"/>
      <c r="C61" s="70"/>
      <c r="D61" s="71"/>
      <c r="E61" s="30"/>
      <c r="F61" s="30"/>
    </row>
    <row r="62" spans="1:6" ht="15" customHeight="1">
      <c r="A62" s="32" t="s">
        <v>154</v>
      </c>
      <c r="B62" s="2" t="s">
        <v>174</v>
      </c>
      <c r="C62" s="31">
        <v>1</v>
      </c>
      <c r="D62" s="31" t="s">
        <v>30</v>
      </c>
      <c r="E62" s="30"/>
      <c r="F62" s="30"/>
    </row>
    <row r="63" spans="1:6" ht="15" customHeight="1">
      <c r="A63" s="32" t="s">
        <v>155</v>
      </c>
      <c r="B63" s="31" t="s">
        <v>29</v>
      </c>
      <c r="C63" s="31">
        <v>5</v>
      </c>
      <c r="D63" s="31" t="s">
        <v>30</v>
      </c>
      <c r="E63" s="30"/>
      <c r="F63" s="30"/>
    </row>
    <row r="64" spans="1:6" ht="15" customHeight="1">
      <c r="A64" s="32" t="s">
        <v>156</v>
      </c>
      <c r="B64" s="31" t="s">
        <v>121</v>
      </c>
      <c r="C64" s="31">
        <v>11</v>
      </c>
      <c r="D64" s="31" t="s">
        <v>30</v>
      </c>
      <c r="E64" s="30"/>
      <c r="F64" s="30"/>
    </row>
    <row r="65" spans="1:6" ht="15" customHeight="1">
      <c r="A65" s="69" t="s">
        <v>160</v>
      </c>
      <c r="B65" s="70"/>
      <c r="C65" s="70"/>
      <c r="D65" s="71"/>
      <c r="E65" s="30"/>
      <c r="F65" s="30"/>
    </row>
    <row r="66" spans="1:6" ht="15" customHeight="1">
      <c r="A66" s="32" t="s">
        <v>157</v>
      </c>
      <c r="B66" s="2" t="s">
        <v>174</v>
      </c>
      <c r="C66" s="31">
        <v>2</v>
      </c>
      <c r="D66" s="31" t="s">
        <v>30</v>
      </c>
      <c r="E66" s="30"/>
      <c r="F66" s="30"/>
    </row>
    <row r="67" spans="1:6" ht="15" customHeight="1">
      <c r="A67" s="32" t="s">
        <v>158</v>
      </c>
      <c r="B67" s="31" t="s">
        <v>29</v>
      </c>
      <c r="C67" s="31">
        <v>5</v>
      </c>
      <c r="D67" s="31" t="s">
        <v>30</v>
      </c>
      <c r="E67" s="30"/>
      <c r="F67" s="30"/>
    </row>
    <row r="68" spans="1:6" ht="15" customHeight="1">
      <c r="A68" s="32" t="s">
        <v>159</v>
      </c>
      <c r="B68" s="31" t="s">
        <v>121</v>
      </c>
      <c r="C68" s="31">
        <v>13</v>
      </c>
      <c r="D68" s="31" t="s">
        <v>30</v>
      </c>
      <c r="E68" s="30"/>
      <c r="F68" s="30"/>
    </row>
    <row r="69" spans="1:6" ht="15" customHeight="1">
      <c r="A69" s="69" t="s">
        <v>161</v>
      </c>
      <c r="B69" s="70"/>
      <c r="C69" s="70"/>
      <c r="D69" s="71"/>
      <c r="E69" s="30"/>
      <c r="F69" s="30"/>
    </row>
    <row r="70" spans="1:6" ht="15" customHeight="1">
      <c r="A70" s="32" t="s">
        <v>162</v>
      </c>
      <c r="B70" s="2" t="s">
        <v>174</v>
      </c>
      <c r="C70" s="31">
        <v>1</v>
      </c>
      <c r="D70" s="31" t="s">
        <v>30</v>
      </c>
      <c r="E70" s="30"/>
      <c r="F70" s="30"/>
    </row>
    <row r="71" spans="1:6" ht="15" customHeight="1">
      <c r="A71" s="32" t="s">
        <v>163</v>
      </c>
      <c r="B71" s="31" t="s">
        <v>29</v>
      </c>
      <c r="C71" s="31">
        <v>6</v>
      </c>
      <c r="D71" s="31" t="s">
        <v>30</v>
      </c>
      <c r="E71" s="30"/>
      <c r="F71" s="30"/>
    </row>
    <row r="72" spans="1:6" ht="15" customHeight="1">
      <c r="A72" s="32" t="s">
        <v>164</v>
      </c>
      <c r="B72" s="31" t="s">
        <v>121</v>
      </c>
      <c r="C72" s="31">
        <v>9</v>
      </c>
      <c r="D72" s="31" t="s">
        <v>30</v>
      </c>
      <c r="E72" s="30"/>
      <c r="F72" s="30"/>
    </row>
    <row r="73" spans="1:6" ht="15" customHeight="1">
      <c r="A73" s="69" t="s">
        <v>165</v>
      </c>
      <c r="B73" s="70"/>
      <c r="C73" s="70"/>
      <c r="D73" s="71"/>
      <c r="E73" s="30"/>
      <c r="F73" s="30"/>
    </row>
    <row r="74" spans="1:6" ht="15" customHeight="1">
      <c r="A74" s="32" t="s">
        <v>166</v>
      </c>
      <c r="B74" s="31" t="s">
        <v>29</v>
      </c>
      <c r="C74" s="31">
        <v>6</v>
      </c>
      <c r="D74" s="31" t="s">
        <v>30</v>
      </c>
      <c r="E74" s="30"/>
      <c r="F74" s="30"/>
    </row>
    <row r="75" spans="1:6" ht="15" customHeight="1">
      <c r="A75" s="69" t="s">
        <v>167</v>
      </c>
      <c r="B75" s="70"/>
      <c r="C75" s="70"/>
      <c r="D75" s="71"/>
      <c r="E75" s="30"/>
      <c r="F75" s="30"/>
    </row>
    <row r="76" spans="1:6" ht="15" customHeight="1">
      <c r="A76" s="32" t="s">
        <v>168</v>
      </c>
      <c r="B76" s="31" t="s">
        <v>29</v>
      </c>
      <c r="C76" s="31">
        <v>2</v>
      </c>
      <c r="D76" s="31" t="s">
        <v>30</v>
      </c>
      <c r="E76" s="30"/>
      <c r="F76" s="30"/>
    </row>
  </sheetData>
  <sheetProtection/>
  <mergeCells count="20">
    <mergeCell ref="A23:D23"/>
    <mergeCell ref="A28:D28"/>
    <mergeCell ref="A33:D33"/>
    <mergeCell ref="A38:D38"/>
    <mergeCell ref="A2:B2"/>
    <mergeCell ref="C2:D2"/>
    <mergeCell ref="A3:D3"/>
    <mergeCell ref="A8:D8"/>
    <mergeCell ref="A13:D13"/>
    <mergeCell ref="A18:D18"/>
    <mergeCell ref="A65:D65"/>
    <mergeCell ref="A69:D69"/>
    <mergeCell ref="A73:D73"/>
    <mergeCell ref="A75:D75"/>
    <mergeCell ref="A41:D41"/>
    <mergeCell ref="A45:D45"/>
    <mergeCell ref="A49:D49"/>
    <mergeCell ref="A53:D53"/>
    <mergeCell ref="A57:D57"/>
    <mergeCell ref="A61:D61"/>
  </mergeCells>
  <printOptions/>
  <pageMargins left="0.7086614173228347" right="0.7086614173228347" top="0.55" bottom="0.27" header="0.31496062992125984" footer="0.2"/>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2023-10-03T04:58:25Z</dcterms:created>
  <dcterms:modified xsi:type="dcterms:W3CDTF">2023-10-04T05:53:48Z</dcterms:modified>
  <cp:category/>
  <cp:version/>
  <cp:contentType/>
  <cp:contentStatus/>
</cp:coreProperties>
</file>